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01" activeTab="0"/>
  </bookViews>
  <sheets>
    <sheet name="inventario almacen" sheetId="1" r:id="rId1"/>
  </sheets>
  <definedNames>
    <definedName name="_xlnm.Print_Area" localSheetId="0">'inventario almacen'!$B$4:$J$48</definedName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<sst xmlns="http://schemas.openxmlformats.org/spreadsheetml/2006/main" count="245" uniqueCount="78">
  <si>
    <t>Fecha de registro</t>
  </si>
  <si>
    <t>Valor en RD$</t>
  </si>
  <si>
    <t>Codigo de Bienes Nacionales ( si aplica)</t>
  </si>
  <si>
    <t>Codigo Institucional</t>
  </si>
  <si>
    <t>Existencia</t>
  </si>
  <si>
    <t>Descripcion del activo o bien</t>
  </si>
  <si>
    <t>Costo Unitario en RD$</t>
  </si>
  <si>
    <t>Unidad de Medida</t>
  </si>
  <si>
    <t xml:space="preserve">               </t>
  </si>
  <si>
    <t>“Año del Fomento de las Exportaciones”</t>
  </si>
  <si>
    <t xml:space="preserve">  Relacion  de inventario en almacen</t>
  </si>
  <si>
    <t>Balancines</t>
  </si>
  <si>
    <t xml:space="preserve">Llaves Angulares de 1/2 X 3/8 </t>
  </si>
  <si>
    <t xml:space="preserve">Llaves de un Solo Hoyo </t>
  </si>
  <si>
    <t>Mechas de taladro de ¼ (Pared)</t>
  </si>
  <si>
    <t>Abanicos Para Manejadora de 5 Toneladas Marca: AOSMITH</t>
  </si>
  <si>
    <t xml:space="preserve">Alambres de 4 Hilos </t>
  </si>
  <si>
    <t>Capacitador de 35 +5A 370</t>
  </si>
  <si>
    <t>Capacitador Marcha 7.5 MF ¨TGM¨</t>
  </si>
  <si>
    <t>Capacitor de 40 MFD</t>
  </si>
  <si>
    <t>Cintas Tape Color Gris, U.S.A</t>
  </si>
  <si>
    <t>Contactores 220</t>
  </si>
  <si>
    <t>Contactores A 24</t>
  </si>
  <si>
    <t xml:space="preserve">Fans Para 5 Toneladas de Condensadores </t>
  </si>
  <si>
    <t xml:space="preserve">Maps Gas </t>
  </si>
  <si>
    <t xml:space="preserve">Relay Fan </t>
  </si>
  <si>
    <t>Time Delay</t>
  </si>
  <si>
    <t>Vaco-C de 1/2</t>
  </si>
  <si>
    <t xml:space="preserve">Varillas de soldadura de plata </t>
  </si>
  <si>
    <t>Brochas No.3</t>
  </si>
  <si>
    <t xml:space="preserve">Pliegos de Lijas # 80 de Tela </t>
  </si>
  <si>
    <t>Alambre Para Jumper 0/2</t>
  </si>
  <si>
    <t>Breakers de 20 AMP Finos</t>
  </si>
  <si>
    <t>Breakers de 20 AMP Grueso</t>
  </si>
  <si>
    <t>Breakers de 30 AMP Finos</t>
  </si>
  <si>
    <t>Breakers de 30 AMP Grueso</t>
  </si>
  <si>
    <t>Breakers de 40 AMP Finos</t>
  </si>
  <si>
    <t>Breakers de 50 AMP Finos</t>
  </si>
  <si>
    <t xml:space="preserve">Breakers de 50 AMP Grueso </t>
  </si>
  <si>
    <t>Breakers de 60 AMP Grueso</t>
  </si>
  <si>
    <t xml:space="preserve">Caja de Breakers Doble </t>
  </si>
  <si>
    <t xml:space="preserve">Interruptor Doble Americano </t>
  </si>
  <si>
    <t>Lámpara Parabólica</t>
  </si>
  <si>
    <t>Terminales de ojitos para cable de batería-inversor</t>
  </si>
  <si>
    <t>Transformadores Electronicos para Lámpara de 4 Tubos</t>
  </si>
  <si>
    <t>Tubos Fluorescentes de 32 W</t>
  </si>
  <si>
    <t>Tubos de Hierros 2X2 Negros</t>
  </si>
  <si>
    <t xml:space="preserve">Barras Redondas de 5/8 </t>
  </si>
  <si>
    <t>Tubos de hierros de 2¨ X 1¨</t>
  </si>
  <si>
    <t>Planchas de Aluzin de 15 Pies</t>
  </si>
  <si>
    <t>Disco de Corte No. 9</t>
  </si>
  <si>
    <t>Tuberias de 3/8</t>
  </si>
  <si>
    <t>Tuberias de 1/2</t>
  </si>
  <si>
    <t>Tuberias 1/4</t>
  </si>
  <si>
    <t>Tuberia de 5/8</t>
  </si>
  <si>
    <t>Tuberia de 3/4</t>
  </si>
  <si>
    <t>Tape 3M</t>
  </si>
  <si>
    <t>UND</t>
  </si>
  <si>
    <t xml:space="preserve">Pintura Bronce Claro </t>
  </si>
  <si>
    <t>Alkifon</t>
  </si>
  <si>
    <t>Aguarrás</t>
  </si>
  <si>
    <t xml:space="preserve">Agua para Batería </t>
  </si>
  <si>
    <t>Pintura Confederate 78B-3D gris Oscuro Semi-Gloss</t>
  </si>
  <si>
    <t xml:space="preserve">Pintura Azul Royal 69 </t>
  </si>
  <si>
    <t>Gas Freon No.410 CHEMOURS</t>
  </si>
  <si>
    <t>Tuberia de 7/8</t>
  </si>
  <si>
    <t>Rollo</t>
  </si>
  <si>
    <t>Libra</t>
  </si>
  <si>
    <t>Galon</t>
  </si>
  <si>
    <t>Pie</t>
  </si>
  <si>
    <t>Masilla</t>
  </si>
  <si>
    <r>
      <rPr>
        <b/>
        <i/>
        <sz val="15"/>
        <rFont val="Calibri"/>
        <family val="2"/>
      </rPr>
      <t xml:space="preserve"> </t>
    </r>
    <r>
      <rPr>
        <b/>
        <i/>
        <sz val="15"/>
        <rFont val="Arial"/>
        <family val="2"/>
      </rPr>
      <t>República Dominicana
Dirección Administrativa Y  Financiera de la Policía Nacional 
Enc. Contabilidad,  Deposito de ingeniería
PALACIO  DE  LA  POLICIA  NACIONAL
“Todo Por la Patria”</t>
    </r>
    <r>
      <rPr>
        <b/>
        <sz val="15"/>
        <rFont val="Arial"/>
        <family val="2"/>
      </rPr>
      <t xml:space="preserve">
</t>
    </r>
  </si>
  <si>
    <t xml:space="preserve">Ojos de Buey 100 V </t>
  </si>
  <si>
    <r>
      <t xml:space="preserve">Correspondiente al mes de </t>
    </r>
    <r>
      <rPr>
        <b/>
        <u val="single"/>
        <sz val="12"/>
        <rFont val="Arial"/>
        <family val="2"/>
      </rPr>
      <t>__Mayo___</t>
    </r>
    <r>
      <rPr>
        <b/>
        <sz val="12"/>
        <rFont val="Arial"/>
        <family val="2"/>
      </rPr>
      <t>del ___</t>
    </r>
    <r>
      <rPr>
        <b/>
        <u val="single"/>
        <sz val="12"/>
        <rFont val="Arial"/>
        <family val="2"/>
      </rPr>
      <t>2018</t>
    </r>
    <r>
      <rPr>
        <b/>
        <sz val="12"/>
        <rFont val="Arial"/>
        <family val="2"/>
      </rPr>
      <t>__________</t>
    </r>
  </si>
  <si>
    <t>CUBETA</t>
  </si>
  <si>
    <t>Rolos completos Antigotas</t>
  </si>
  <si>
    <t>Transformadores 220 A 24 V</t>
  </si>
  <si>
    <t>N/A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</si>
</sst>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&quot;$&quot;#,##0.00"/>
    <numFmt numFmtId="195" formatCode="mmm\-yyyy"/>
  </numFmts>
  <fonts count="5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Calibri"/>
      <family val="2"/>
    </font>
    <font>
      <b/>
      <i/>
      <sz val="15"/>
      <name val="Arial"/>
      <family val="2"/>
    </font>
    <font>
      <b/>
      <i/>
      <sz val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vertical="center"/>
    </xf>
    <xf numFmtId="0" fontId="49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 wrapText="1"/>
    </xf>
    <xf numFmtId="194" fontId="7" fillId="33" borderId="14" xfId="0" applyNumberFormat="1" applyFont="1" applyFill="1" applyBorder="1" applyAlignment="1">
      <alignment horizontal="right" vertical="center" wrapText="1"/>
    </xf>
    <xf numFmtId="0" fontId="49" fillId="0" borderId="14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14" fontId="7" fillId="33" borderId="14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center" vertical="center" wrapText="1"/>
    </xf>
    <xf numFmtId="194" fontId="0" fillId="0" borderId="0" xfId="0" applyNumberForma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3467100</xdr:colOff>
      <xdr:row>3</xdr:row>
      <xdr:rowOff>38100</xdr:rowOff>
    </xdr:from>
    <xdr:to>
      <xdr:col>5</xdr:col>
      <xdr:colOff>4133850</xdr:colOff>
      <xdr:row>4</xdr:row>
      <xdr:rowOff>504825</xdr:rowOff>
    </xdr:to>
    <xdr:pic>
      <xdr:nvPicPr>
        <xdr:cNvPr id="1" name="Imagen 1" descr="escudo pol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238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M92"/>
  <sheetViews>
    <sheetView tabSelected="1" zoomScale="68" zoomScaleNormal="68" zoomScaleSheetLayoutView="25" zoomScalePageLayoutView="68" workbookViewId="0" topLeftCell="A59">
      <selection activeCell="I74" sqref="I74"/>
    </sheetView>
  </sheetViews>
  <sheetFormatPr defaultColWidth="9.140625" defaultRowHeight="12.75"/>
  <cols>
    <col min="1" max="1" width="4.8515625" style="6" customWidth="1"/>
    <col min="2" max="2" width="4.28125" style="6" customWidth="1"/>
    <col min="3" max="3" width="15.8515625" style="1" customWidth="1"/>
    <col min="4" max="4" width="18.7109375" style="1" customWidth="1"/>
    <col min="5" max="5" width="17.7109375" style="1" customWidth="1"/>
    <col min="6" max="6" width="69.28125" style="1" customWidth="1"/>
    <col min="7" max="7" width="23.57421875" style="1" customWidth="1"/>
    <col min="8" max="8" width="17.28125" style="1" customWidth="1"/>
    <col min="9" max="9" width="16.8515625" style="1" customWidth="1"/>
    <col min="10" max="10" width="14.57421875" style="1" customWidth="1"/>
    <col min="11" max="18" width="9.140625" style="6" customWidth="1"/>
    <col min="19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pans="6:10" s="6" customFormat="1" ht="53.25" customHeight="1">
      <c r="F5" s="9" t="s">
        <v>8</v>
      </c>
      <c r="G5" s="9"/>
      <c r="H5" s="9"/>
      <c r="I5" s="9"/>
      <c r="J5" s="9"/>
    </row>
    <row r="6" spans="3:10" s="6" customFormat="1" ht="108.75" customHeight="1">
      <c r="C6" s="26" t="s">
        <v>71</v>
      </c>
      <c r="D6" s="27"/>
      <c r="E6" s="27"/>
      <c r="F6" s="27"/>
      <c r="G6" s="27"/>
      <c r="H6" s="27"/>
      <c r="I6" s="27"/>
      <c r="J6" s="27"/>
    </row>
    <row r="7" ht="4.5" customHeight="1" hidden="1"/>
    <row r="8" spans="3:10" s="6" customFormat="1" ht="18.75">
      <c r="C8" s="30" t="s">
        <v>9</v>
      </c>
      <c r="D8" s="30"/>
      <c r="E8" s="30"/>
      <c r="F8" s="30"/>
      <c r="G8" s="30"/>
      <c r="H8" s="30"/>
      <c r="I8" s="30"/>
      <c r="J8" s="30"/>
    </row>
    <row r="9" spans="3:10" s="6" customFormat="1" ht="18">
      <c r="C9" s="31" t="s">
        <v>10</v>
      </c>
      <c r="D9" s="31"/>
      <c r="E9" s="31"/>
      <c r="F9" s="31"/>
      <c r="G9" s="31"/>
      <c r="H9" s="31"/>
      <c r="I9" s="31"/>
      <c r="J9" s="31"/>
    </row>
    <row r="10" spans="3:10" s="6" customFormat="1" ht="18">
      <c r="C10" s="7"/>
      <c r="D10" s="7"/>
      <c r="E10" s="14"/>
      <c r="F10" s="7"/>
      <c r="G10" s="15"/>
      <c r="H10" s="15"/>
      <c r="I10" s="7"/>
      <c r="J10" s="7"/>
    </row>
    <row r="11" spans="4:6" s="6" customFormat="1" ht="19.5" customHeight="1" thickBot="1">
      <c r="D11" s="32" t="s">
        <v>73</v>
      </c>
      <c r="E11" s="32"/>
      <c r="F11" s="32"/>
    </row>
    <row r="12" spans="1:18" s="2" customFormat="1" ht="36.75" customHeight="1">
      <c r="A12" s="3"/>
      <c r="B12" s="3"/>
      <c r="C12" s="28" t="s">
        <v>0</v>
      </c>
      <c r="D12" s="28" t="s">
        <v>2</v>
      </c>
      <c r="E12" s="28" t="s">
        <v>3</v>
      </c>
      <c r="F12" s="12"/>
      <c r="G12" s="12"/>
      <c r="H12" s="12"/>
      <c r="I12" s="12"/>
      <c r="J12" s="10"/>
      <c r="K12" s="3"/>
      <c r="L12" s="3"/>
      <c r="M12" s="3"/>
      <c r="N12" s="3"/>
      <c r="O12" s="3"/>
      <c r="P12" s="3"/>
      <c r="Q12" s="3"/>
      <c r="R12" s="3"/>
    </row>
    <row r="13" spans="1:18" s="2" customFormat="1" ht="37.5" customHeight="1">
      <c r="A13" s="3"/>
      <c r="B13" s="3"/>
      <c r="C13" s="29"/>
      <c r="D13" s="29"/>
      <c r="E13" s="29"/>
      <c r="F13" s="13" t="s">
        <v>5</v>
      </c>
      <c r="G13" s="13" t="s">
        <v>7</v>
      </c>
      <c r="H13" s="13" t="s">
        <v>6</v>
      </c>
      <c r="I13" s="11" t="s">
        <v>1</v>
      </c>
      <c r="J13" s="11" t="s">
        <v>4</v>
      </c>
      <c r="K13" s="3"/>
      <c r="L13" s="3"/>
      <c r="M13" s="3"/>
      <c r="N13" s="3"/>
      <c r="O13" s="3"/>
      <c r="P13" s="3"/>
      <c r="Q13" s="3"/>
      <c r="R13" s="3"/>
    </row>
    <row r="14" spans="1:18" s="2" customFormat="1" ht="15.75" customHeight="1">
      <c r="A14" s="3"/>
      <c r="B14" s="3"/>
      <c r="C14" s="29"/>
      <c r="D14" s="29"/>
      <c r="E14" s="33"/>
      <c r="F14" s="13"/>
      <c r="G14" s="13"/>
      <c r="H14" s="13"/>
      <c r="I14" s="13"/>
      <c r="J14" s="11"/>
      <c r="K14" s="3"/>
      <c r="L14" s="3"/>
      <c r="M14" s="3"/>
      <c r="N14" s="3"/>
      <c r="O14" s="3"/>
      <c r="P14" s="3"/>
      <c r="Q14" s="3"/>
      <c r="R14" s="3"/>
    </row>
    <row r="15" spans="1:18" s="2" customFormat="1" ht="15.75" customHeight="1">
      <c r="A15" s="3"/>
      <c r="B15" s="3"/>
      <c r="C15" s="25">
        <v>42927</v>
      </c>
      <c r="D15" s="17" t="s">
        <v>77</v>
      </c>
      <c r="E15" s="16" t="s">
        <v>77</v>
      </c>
      <c r="F15" s="23" t="s">
        <v>15</v>
      </c>
      <c r="G15" s="17" t="s">
        <v>57</v>
      </c>
      <c r="H15" s="22">
        <v>9027</v>
      </c>
      <c r="I15" s="22">
        <f aca="true" t="shared" si="0" ref="I15:I45">J15*H15</f>
        <v>45135</v>
      </c>
      <c r="J15" s="17">
        <v>5</v>
      </c>
      <c r="K15" s="3"/>
      <c r="L15" s="3"/>
      <c r="M15" s="3"/>
      <c r="N15" s="3"/>
      <c r="O15" s="3"/>
      <c r="P15" s="3"/>
      <c r="Q15" s="3"/>
      <c r="R15" s="3"/>
    </row>
    <row r="16" spans="3:10" s="4" customFormat="1" ht="22.5" customHeight="1" thickBot="1">
      <c r="C16" s="25">
        <v>42878</v>
      </c>
      <c r="D16" s="17" t="s">
        <v>77</v>
      </c>
      <c r="E16" s="16" t="s">
        <v>77</v>
      </c>
      <c r="F16" s="19" t="s">
        <v>61</v>
      </c>
      <c r="G16" s="17" t="s">
        <v>68</v>
      </c>
      <c r="H16" s="22">
        <v>96</v>
      </c>
      <c r="I16" s="22">
        <f t="shared" si="0"/>
        <v>1920</v>
      </c>
      <c r="J16" s="17">
        <v>20</v>
      </c>
    </row>
    <row r="17" spans="3:10" s="4" customFormat="1" ht="21.75" customHeight="1" thickBot="1">
      <c r="C17" s="25">
        <v>42878</v>
      </c>
      <c r="D17" s="17" t="s">
        <v>77</v>
      </c>
      <c r="E17" s="16" t="s">
        <v>77</v>
      </c>
      <c r="F17" s="19" t="s">
        <v>60</v>
      </c>
      <c r="G17" s="17" t="s">
        <v>68</v>
      </c>
      <c r="H17" s="22">
        <v>371</v>
      </c>
      <c r="I17" s="22">
        <f t="shared" si="0"/>
        <v>371</v>
      </c>
      <c r="J17" s="17">
        <v>1</v>
      </c>
    </row>
    <row r="18" spans="3:10" s="4" customFormat="1" ht="21.75" customHeight="1" thickBot="1">
      <c r="C18" s="25">
        <v>42879</v>
      </c>
      <c r="D18" s="17" t="s">
        <v>77</v>
      </c>
      <c r="E18" s="16" t="s">
        <v>77</v>
      </c>
      <c r="F18" s="19" t="s">
        <v>31</v>
      </c>
      <c r="G18" s="17" t="s">
        <v>69</v>
      </c>
      <c r="H18" s="22">
        <v>132</v>
      </c>
      <c r="I18" s="22">
        <f t="shared" si="0"/>
        <v>5676</v>
      </c>
      <c r="J18" s="17">
        <v>43</v>
      </c>
    </row>
    <row r="19" spans="3:10" s="3" customFormat="1" ht="16.5" customHeight="1" thickBot="1">
      <c r="C19" s="25">
        <v>42927</v>
      </c>
      <c r="D19" s="17" t="s">
        <v>77</v>
      </c>
      <c r="E19" s="16" t="s">
        <v>77</v>
      </c>
      <c r="F19" s="20" t="s">
        <v>16</v>
      </c>
      <c r="G19" s="17" t="s">
        <v>69</v>
      </c>
      <c r="H19" s="22">
        <v>68.13</v>
      </c>
      <c r="I19" s="22">
        <f t="shared" si="0"/>
        <v>3202.1099999999997</v>
      </c>
      <c r="J19" s="17">
        <v>47</v>
      </c>
    </row>
    <row r="20" spans="3:10" s="3" customFormat="1" ht="16.5" customHeight="1" thickBot="1">
      <c r="C20" s="25">
        <v>42927</v>
      </c>
      <c r="D20" s="17" t="s">
        <v>77</v>
      </c>
      <c r="E20" s="16" t="s">
        <v>77</v>
      </c>
      <c r="F20" s="18" t="s">
        <v>59</v>
      </c>
      <c r="G20" s="17" t="s">
        <v>68</v>
      </c>
      <c r="H20" s="22">
        <v>1557.6</v>
      </c>
      <c r="I20" s="22">
        <f t="shared" si="0"/>
        <v>4672.799999999999</v>
      </c>
      <c r="J20" s="17">
        <v>3</v>
      </c>
    </row>
    <row r="21" spans="3:10" s="3" customFormat="1" ht="16.5" customHeight="1" thickBot="1">
      <c r="C21" s="25">
        <v>42878</v>
      </c>
      <c r="D21" s="17" t="s">
        <v>77</v>
      </c>
      <c r="E21" s="16" t="s">
        <v>77</v>
      </c>
      <c r="F21" s="19" t="s">
        <v>11</v>
      </c>
      <c r="G21" s="17" t="s">
        <v>57</v>
      </c>
      <c r="H21" s="22">
        <v>2025</v>
      </c>
      <c r="I21" s="22">
        <f t="shared" si="0"/>
        <v>8100</v>
      </c>
      <c r="J21" s="17">
        <v>4</v>
      </c>
    </row>
    <row r="22" spans="3:10" s="3" customFormat="1" ht="16.5" customHeight="1" thickBot="1">
      <c r="C22" s="25">
        <v>43047</v>
      </c>
      <c r="D22" s="17" t="s">
        <v>77</v>
      </c>
      <c r="E22" s="16" t="s">
        <v>77</v>
      </c>
      <c r="F22" s="19" t="s">
        <v>47</v>
      </c>
      <c r="G22" s="17" t="s">
        <v>57</v>
      </c>
      <c r="H22" s="22">
        <v>814.2</v>
      </c>
      <c r="I22" s="22">
        <f t="shared" si="0"/>
        <v>610.6500000000001</v>
      </c>
      <c r="J22" s="17">
        <v>0.75</v>
      </c>
    </row>
    <row r="23" spans="3:10" s="3" customFormat="1" ht="16.5" customHeight="1" thickBot="1">
      <c r="C23" s="25">
        <v>42927</v>
      </c>
      <c r="D23" s="17" t="s">
        <v>77</v>
      </c>
      <c r="E23" s="16" t="s">
        <v>77</v>
      </c>
      <c r="F23" s="18" t="s">
        <v>32</v>
      </c>
      <c r="G23" s="17" t="s">
        <v>57</v>
      </c>
      <c r="H23" s="22">
        <v>363.44</v>
      </c>
      <c r="I23" s="22">
        <f t="shared" si="0"/>
        <v>7268.8</v>
      </c>
      <c r="J23" s="17">
        <v>20</v>
      </c>
    </row>
    <row r="24" spans="3:10" s="3" customFormat="1" ht="16.5" customHeight="1" thickBot="1">
      <c r="C24" s="25">
        <v>42927</v>
      </c>
      <c r="D24" s="17" t="s">
        <v>77</v>
      </c>
      <c r="E24" s="16" t="s">
        <v>77</v>
      </c>
      <c r="F24" s="18" t="s">
        <v>33</v>
      </c>
      <c r="G24" s="17" t="s">
        <v>57</v>
      </c>
      <c r="H24" s="22">
        <v>363.44</v>
      </c>
      <c r="I24" s="22">
        <f t="shared" si="0"/>
        <v>3997.84</v>
      </c>
      <c r="J24" s="17">
        <v>11</v>
      </c>
    </row>
    <row r="25" spans="3:10" s="3" customFormat="1" ht="16.5" customHeight="1" thickBot="1">
      <c r="C25" s="25">
        <v>42927</v>
      </c>
      <c r="D25" s="17" t="s">
        <v>77</v>
      </c>
      <c r="E25" s="16" t="s">
        <v>77</v>
      </c>
      <c r="F25" s="18" t="s">
        <v>34</v>
      </c>
      <c r="G25" s="17" t="s">
        <v>57</v>
      </c>
      <c r="H25" s="22">
        <v>562.86</v>
      </c>
      <c r="I25" s="22">
        <f t="shared" si="0"/>
        <v>10131.48</v>
      </c>
      <c r="J25" s="17">
        <v>18</v>
      </c>
    </row>
    <row r="26" spans="3:10" s="3" customFormat="1" ht="16.5" customHeight="1" thickBot="1">
      <c r="C26" s="25">
        <v>42927</v>
      </c>
      <c r="D26" s="17" t="s">
        <v>77</v>
      </c>
      <c r="E26" s="16" t="s">
        <v>77</v>
      </c>
      <c r="F26" s="18" t="s">
        <v>35</v>
      </c>
      <c r="G26" s="17" t="s">
        <v>57</v>
      </c>
      <c r="H26" s="22">
        <v>363.44</v>
      </c>
      <c r="I26" s="22">
        <f t="shared" si="0"/>
        <v>3270.96</v>
      </c>
      <c r="J26" s="17">
        <v>9</v>
      </c>
    </row>
    <row r="27" spans="3:10" s="3" customFormat="1" ht="16.5" customHeight="1" thickBot="1">
      <c r="C27" s="25">
        <v>42927</v>
      </c>
      <c r="D27" s="17" t="s">
        <v>77</v>
      </c>
      <c r="E27" s="16" t="s">
        <v>77</v>
      </c>
      <c r="F27" s="20" t="s">
        <v>36</v>
      </c>
      <c r="G27" s="17" t="s">
        <v>57</v>
      </c>
      <c r="H27" s="22">
        <v>562.86</v>
      </c>
      <c r="I27" s="22">
        <f t="shared" si="0"/>
        <v>10131.48</v>
      </c>
      <c r="J27" s="17">
        <v>18</v>
      </c>
    </row>
    <row r="28" spans="3:10" s="3" customFormat="1" ht="16.5" customHeight="1" thickBot="1">
      <c r="C28" s="25">
        <v>42927</v>
      </c>
      <c r="D28" s="17" t="s">
        <v>77</v>
      </c>
      <c r="E28" s="16" t="s">
        <v>77</v>
      </c>
      <c r="F28" s="20" t="s">
        <v>37</v>
      </c>
      <c r="G28" s="17" t="s">
        <v>57</v>
      </c>
      <c r="H28" s="22">
        <v>562.86</v>
      </c>
      <c r="I28" s="22">
        <f t="shared" si="0"/>
        <v>11257.2</v>
      </c>
      <c r="J28" s="17">
        <v>20</v>
      </c>
    </row>
    <row r="29" spans="3:10" s="3" customFormat="1" ht="17.25" customHeight="1" thickBot="1">
      <c r="C29" s="25">
        <v>42927</v>
      </c>
      <c r="D29" s="17" t="s">
        <v>77</v>
      </c>
      <c r="E29" s="16" t="s">
        <v>77</v>
      </c>
      <c r="F29" s="18" t="s">
        <v>38</v>
      </c>
      <c r="G29" s="17" t="s">
        <v>57</v>
      </c>
      <c r="H29" s="22">
        <v>562.86</v>
      </c>
      <c r="I29" s="22">
        <f t="shared" si="0"/>
        <v>7317.18</v>
      </c>
      <c r="J29" s="17">
        <v>13</v>
      </c>
    </row>
    <row r="30" spans="3:10" s="3" customFormat="1" ht="16.5" customHeight="1" thickBot="1">
      <c r="C30" s="25">
        <v>42927</v>
      </c>
      <c r="D30" s="17" t="s">
        <v>77</v>
      </c>
      <c r="E30" s="16" t="s">
        <v>77</v>
      </c>
      <c r="F30" s="18" t="s">
        <v>39</v>
      </c>
      <c r="G30" s="17" t="s">
        <v>57</v>
      </c>
      <c r="H30" s="22">
        <v>562.86</v>
      </c>
      <c r="I30" s="22">
        <f t="shared" si="0"/>
        <v>4502.88</v>
      </c>
      <c r="J30" s="17">
        <v>8</v>
      </c>
    </row>
    <row r="31" spans="3:10" s="3" customFormat="1" ht="16.5" customHeight="1" thickBot="1">
      <c r="C31" s="25">
        <v>43083</v>
      </c>
      <c r="D31" s="17" t="s">
        <v>77</v>
      </c>
      <c r="E31" s="16" t="s">
        <v>77</v>
      </c>
      <c r="F31" s="19" t="s">
        <v>29</v>
      </c>
      <c r="G31" s="17" t="s">
        <v>57</v>
      </c>
      <c r="H31" s="22">
        <v>100.3</v>
      </c>
      <c r="I31" s="22">
        <f t="shared" si="0"/>
        <v>200.6</v>
      </c>
      <c r="J31" s="17">
        <v>2</v>
      </c>
    </row>
    <row r="32" spans="3:10" s="3" customFormat="1" ht="16.5" customHeight="1" thickBot="1">
      <c r="C32" s="25">
        <v>42927</v>
      </c>
      <c r="D32" s="17" t="s">
        <v>77</v>
      </c>
      <c r="E32" s="16" t="s">
        <v>77</v>
      </c>
      <c r="F32" s="20" t="s">
        <v>40</v>
      </c>
      <c r="G32" s="17" t="s">
        <v>57</v>
      </c>
      <c r="H32" s="22">
        <v>6639.66</v>
      </c>
      <c r="I32" s="22">
        <f t="shared" si="0"/>
        <v>6639.66</v>
      </c>
      <c r="J32" s="17">
        <v>1</v>
      </c>
    </row>
    <row r="33" spans="3:10" s="3" customFormat="1" ht="16.5" customHeight="1" thickBot="1">
      <c r="C33" s="25">
        <v>42927</v>
      </c>
      <c r="D33" s="17" t="s">
        <v>77</v>
      </c>
      <c r="E33" s="16" t="s">
        <v>77</v>
      </c>
      <c r="F33" s="18" t="s">
        <v>17</v>
      </c>
      <c r="G33" s="17" t="s">
        <v>57</v>
      </c>
      <c r="H33" s="22">
        <v>233.64</v>
      </c>
      <c r="I33" s="22">
        <f t="shared" si="0"/>
        <v>5841</v>
      </c>
      <c r="J33" s="17">
        <v>25</v>
      </c>
    </row>
    <row r="34" spans="3:10" s="3" customFormat="1" ht="16.5" customHeight="1" thickBot="1">
      <c r="C34" s="25">
        <v>42927</v>
      </c>
      <c r="D34" s="17" t="s">
        <v>77</v>
      </c>
      <c r="E34" s="16" t="s">
        <v>77</v>
      </c>
      <c r="F34" s="19" t="s">
        <v>18</v>
      </c>
      <c r="G34" s="17" t="s">
        <v>57</v>
      </c>
      <c r="H34" s="22">
        <v>79.83</v>
      </c>
      <c r="I34" s="22">
        <f t="shared" si="0"/>
        <v>2394.9</v>
      </c>
      <c r="J34" s="17">
        <v>30</v>
      </c>
    </row>
    <row r="35" spans="3:10" s="3" customFormat="1" ht="16.5" customHeight="1" thickBot="1">
      <c r="C35" s="25">
        <v>42927</v>
      </c>
      <c r="D35" s="17" t="s">
        <v>77</v>
      </c>
      <c r="E35" s="16" t="s">
        <v>77</v>
      </c>
      <c r="F35" s="18" t="s">
        <v>19</v>
      </c>
      <c r="G35" s="17" t="s">
        <v>57</v>
      </c>
      <c r="H35" s="22">
        <v>253.7</v>
      </c>
      <c r="I35" s="22">
        <f t="shared" si="0"/>
        <v>761.0999999999999</v>
      </c>
      <c r="J35" s="17">
        <v>3</v>
      </c>
    </row>
    <row r="36" spans="3:10" s="3" customFormat="1" ht="16.5" customHeight="1" thickBot="1">
      <c r="C36" s="25">
        <v>42927</v>
      </c>
      <c r="D36" s="17" t="s">
        <v>77</v>
      </c>
      <c r="E36" s="16" t="s">
        <v>77</v>
      </c>
      <c r="F36" s="20" t="s">
        <v>20</v>
      </c>
      <c r="G36" s="17" t="s">
        <v>57</v>
      </c>
      <c r="H36" s="22">
        <v>682.02</v>
      </c>
      <c r="I36" s="22">
        <f t="shared" si="0"/>
        <v>8184.24</v>
      </c>
      <c r="J36" s="17">
        <v>12</v>
      </c>
    </row>
    <row r="37" spans="3:10" s="3" customFormat="1" ht="16.5" customHeight="1" thickBot="1">
      <c r="C37" s="25">
        <v>42927</v>
      </c>
      <c r="D37" s="17" t="s">
        <v>77</v>
      </c>
      <c r="E37" s="16" t="s">
        <v>77</v>
      </c>
      <c r="F37" s="18" t="s">
        <v>21</v>
      </c>
      <c r="G37" s="17" t="s">
        <v>57</v>
      </c>
      <c r="H37" s="22">
        <v>554.6</v>
      </c>
      <c r="I37" s="22">
        <f t="shared" si="0"/>
        <v>8873.6</v>
      </c>
      <c r="J37" s="17">
        <v>16</v>
      </c>
    </row>
    <row r="38" spans="3:10" s="3" customFormat="1" ht="16.5" customHeight="1" thickBot="1">
      <c r="C38" s="25">
        <v>42927</v>
      </c>
      <c r="D38" s="17" t="s">
        <v>77</v>
      </c>
      <c r="E38" s="16" t="s">
        <v>77</v>
      </c>
      <c r="F38" s="18" t="s">
        <v>22</v>
      </c>
      <c r="G38" s="17" t="s">
        <v>57</v>
      </c>
      <c r="H38" s="22">
        <v>554.6</v>
      </c>
      <c r="I38" s="22">
        <f t="shared" si="0"/>
        <v>6655.200000000001</v>
      </c>
      <c r="J38" s="17">
        <v>12</v>
      </c>
    </row>
    <row r="39" spans="3:10" s="3" customFormat="1" ht="16.5" customHeight="1" thickBot="1">
      <c r="C39" s="25">
        <v>43047</v>
      </c>
      <c r="D39" s="17" t="s">
        <v>77</v>
      </c>
      <c r="E39" s="16" t="s">
        <v>77</v>
      </c>
      <c r="F39" s="19" t="s">
        <v>50</v>
      </c>
      <c r="G39" s="17" t="s">
        <v>57</v>
      </c>
      <c r="H39" s="22">
        <v>410.64</v>
      </c>
      <c r="I39" s="22">
        <f t="shared" si="0"/>
        <v>821.28</v>
      </c>
      <c r="J39" s="17">
        <v>2</v>
      </c>
    </row>
    <row r="40" spans="3:10" s="3" customFormat="1" ht="16.5" customHeight="1" thickBot="1">
      <c r="C40" s="25">
        <v>42927</v>
      </c>
      <c r="D40" s="17" t="s">
        <v>77</v>
      </c>
      <c r="E40" s="16" t="s">
        <v>77</v>
      </c>
      <c r="F40" s="18" t="s">
        <v>23</v>
      </c>
      <c r="G40" s="17" t="s">
        <v>57</v>
      </c>
      <c r="H40" s="22">
        <v>8177.4</v>
      </c>
      <c r="I40" s="22">
        <f t="shared" si="0"/>
        <v>16354.8</v>
      </c>
      <c r="J40" s="17">
        <v>2</v>
      </c>
    </row>
    <row r="41" spans="3:10" s="3" customFormat="1" ht="16.5" customHeight="1" thickBot="1">
      <c r="C41" s="25">
        <v>42927</v>
      </c>
      <c r="D41" s="17" t="s">
        <v>77</v>
      </c>
      <c r="E41" s="16" t="s">
        <v>77</v>
      </c>
      <c r="F41" s="18" t="s">
        <v>64</v>
      </c>
      <c r="G41" s="17" t="s">
        <v>67</v>
      </c>
      <c r="H41" s="22">
        <v>478.9856</v>
      </c>
      <c r="I41" s="22">
        <f t="shared" si="0"/>
        <v>35923.92</v>
      </c>
      <c r="J41" s="17">
        <v>75</v>
      </c>
    </row>
    <row r="42" spans="3:10" s="3" customFormat="1" ht="16.5" customHeight="1" thickBot="1">
      <c r="C42" s="25">
        <v>42948</v>
      </c>
      <c r="D42" s="17" t="s">
        <v>77</v>
      </c>
      <c r="E42" s="16" t="s">
        <v>77</v>
      </c>
      <c r="F42" s="19" t="s">
        <v>41</v>
      </c>
      <c r="G42" s="17" t="s">
        <v>57</v>
      </c>
      <c r="H42" s="22">
        <v>295</v>
      </c>
      <c r="I42" s="22">
        <f t="shared" si="0"/>
        <v>295</v>
      </c>
      <c r="J42" s="17">
        <v>1</v>
      </c>
    </row>
    <row r="43" spans="3:10" s="3" customFormat="1" ht="16.5" customHeight="1" thickBot="1">
      <c r="C43" s="25">
        <v>42948</v>
      </c>
      <c r="D43" s="17" t="s">
        <v>77</v>
      </c>
      <c r="E43" s="16" t="s">
        <v>77</v>
      </c>
      <c r="F43" s="19" t="s">
        <v>42</v>
      </c>
      <c r="G43" s="17" t="s">
        <v>57</v>
      </c>
      <c r="H43" s="22">
        <v>3864.5</v>
      </c>
      <c r="I43" s="22">
        <f t="shared" si="0"/>
        <v>3864.5</v>
      </c>
      <c r="J43" s="17">
        <v>1</v>
      </c>
    </row>
    <row r="44" spans="3:10" s="3" customFormat="1" ht="16.5" customHeight="1" thickBot="1">
      <c r="C44" s="25">
        <v>42878</v>
      </c>
      <c r="D44" s="17" t="s">
        <v>77</v>
      </c>
      <c r="E44" s="16" t="s">
        <v>77</v>
      </c>
      <c r="F44" s="19" t="s">
        <v>12</v>
      </c>
      <c r="G44" s="17" t="s">
        <v>57</v>
      </c>
      <c r="H44" s="22">
        <v>306</v>
      </c>
      <c r="I44" s="22">
        <f t="shared" si="0"/>
        <v>612</v>
      </c>
      <c r="J44" s="17">
        <v>2</v>
      </c>
    </row>
    <row r="45" spans="3:10" s="3" customFormat="1" ht="15" customHeight="1" thickBot="1">
      <c r="C45" s="25">
        <v>42878</v>
      </c>
      <c r="D45" s="17" t="s">
        <v>77</v>
      </c>
      <c r="E45" s="16" t="s">
        <v>77</v>
      </c>
      <c r="F45" s="19" t="s">
        <v>13</v>
      </c>
      <c r="G45" s="17" t="s">
        <v>57</v>
      </c>
      <c r="H45" s="22">
        <v>426</v>
      </c>
      <c r="I45" s="22">
        <f t="shared" si="0"/>
        <v>1278</v>
      </c>
      <c r="J45" s="17">
        <v>3</v>
      </c>
    </row>
    <row r="46" spans="3:10" s="5" customFormat="1" ht="20.25" customHeight="1" thickBot="1">
      <c r="C46" s="25">
        <v>43090</v>
      </c>
      <c r="D46" s="17" t="s">
        <v>77</v>
      </c>
      <c r="E46" s="16" t="s">
        <v>77</v>
      </c>
      <c r="F46" s="18" t="s">
        <v>24</v>
      </c>
      <c r="G46" s="17" t="s">
        <v>57</v>
      </c>
      <c r="H46" s="22">
        <v>528.64</v>
      </c>
      <c r="I46" s="22">
        <f aca="true" t="shared" si="1" ref="I46:I72">J46*H46</f>
        <v>7929.599999999999</v>
      </c>
      <c r="J46" s="17">
        <v>15</v>
      </c>
    </row>
    <row r="47" spans="3:10" s="5" customFormat="1" ht="16.5" customHeight="1" thickBot="1">
      <c r="C47" s="25">
        <v>42878</v>
      </c>
      <c r="D47" s="17" t="s">
        <v>77</v>
      </c>
      <c r="E47" s="16" t="s">
        <v>77</v>
      </c>
      <c r="F47" s="19" t="s">
        <v>70</v>
      </c>
      <c r="G47" s="17" t="s">
        <v>74</v>
      </c>
      <c r="H47" s="22">
        <v>2478</v>
      </c>
      <c r="I47" s="22">
        <f t="shared" si="1"/>
        <v>2478</v>
      </c>
      <c r="J47" s="17">
        <v>1</v>
      </c>
    </row>
    <row r="48" spans="3:91" s="6" customFormat="1" ht="24" customHeight="1" thickBot="1">
      <c r="C48" s="25">
        <v>42878</v>
      </c>
      <c r="D48" s="17" t="s">
        <v>77</v>
      </c>
      <c r="E48" s="16" t="s">
        <v>77</v>
      </c>
      <c r="F48" s="19" t="s">
        <v>14</v>
      </c>
      <c r="G48" s="17" t="s">
        <v>57</v>
      </c>
      <c r="H48" s="22">
        <v>23.6</v>
      </c>
      <c r="I48" s="22">
        <f t="shared" si="1"/>
        <v>236</v>
      </c>
      <c r="J48" s="17">
        <v>10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</row>
    <row r="49" spans="3:10" s="6" customFormat="1" ht="24" customHeight="1" thickBot="1">
      <c r="C49" s="25">
        <v>42948</v>
      </c>
      <c r="D49" s="17" t="s">
        <v>77</v>
      </c>
      <c r="E49" s="16" t="s">
        <v>77</v>
      </c>
      <c r="F49" s="19" t="s">
        <v>72</v>
      </c>
      <c r="G49" s="17" t="s">
        <v>57</v>
      </c>
      <c r="H49" s="22">
        <v>1150.5</v>
      </c>
      <c r="I49" s="22">
        <f t="shared" si="1"/>
        <v>32214</v>
      </c>
      <c r="J49" s="17">
        <v>28</v>
      </c>
    </row>
    <row r="50" spans="3:10" s="6" customFormat="1" ht="24" customHeight="1" thickBot="1">
      <c r="C50" s="25">
        <v>43007</v>
      </c>
      <c r="D50" s="17" t="s">
        <v>77</v>
      </c>
      <c r="E50" s="16" t="s">
        <v>77</v>
      </c>
      <c r="F50" s="21" t="s">
        <v>63</v>
      </c>
      <c r="G50" s="17" t="s">
        <v>68</v>
      </c>
      <c r="H50" s="22">
        <v>1741.68</v>
      </c>
      <c r="I50" s="22">
        <f t="shared" si="1"/>
        <v>6966.72</v>
      </c>
      <c r="J50" s="17">
        <v>4</v>
      </c>
    </row>
    <row r="51" spans="3:10" s="6" customFormat="1" ht="24" customHeight="1" thickBot="1">
      <c r="C51" s="25">
        <v>43083</v>
      </c>
      <c r="D51" s="17" t="s">
        <v>77</v>
      </c>
      <c r="E51" s="16" t="s">
        <v>77</v>
      </c>
      <c r="F51" s="19" t="s">
        <v>58</v>
      </c>
      <c r="G51" s="17" t="s">
        <v>68</v>
      </c>
      <c r="H51" s="22">
        <v>1829</v>
      </c>
      <c r="I51" s="22">
        <f t="shared" si="1"/>
        <v>5487</v>
      </c>
      <c r="J51" s="17">
        <v>3</v>
      </c>
    </row>
    <row r="52" spans="3:12" s="6" customFormat="1" ht="24" customHeight="1" thickBot="1">
      <c r="C52" s="25">
        <v>43083</v>
      </c>
      <c r="D52" s="17" t="s">
        <v>77</v>
      </c>
      <c r="E52" s="16" t="s">
        <v>77</v>
      </c>
      <c r="F52" s="19" t="s">
        <v>62</v>
      </c>
      <c r="G52" s="17" t="s">
        <v>68</v>
      </c>
      <c r="H52" s="22">
        <v>2489.8</v>
      </c>
      <c r="I52" s="22">
        <f t="shared" si="1"/>
        <v>2489.8</v>
      </c>
      <c r="J52" s="17">
        <v>1</v>
      </c>
      <c r="L52" s="24"/>
    </row>
    <row r="53" spans="3:10" ht="24" customHeight="1" thickBot="1">
      <c r="C53" s="25">
        <v>43047</v>
      </c>
      <c r="D53" s="17" t="s">
        <v>77</v>
      </c>
      <c r="E53" s="16" t="s">
        <v>77</v>
      </c>
      <c r="F53" s="19" t="s">
        <v>49</v>
      </c>
      <c r="G53" s="17" t="s">
        <v>57</v>
      </c>
      <c r="H53" s="22">
        <v>3207.24</v>
      </c>
      <c r="I53" s="22">
        <f t="shared" si="1"/>
        <v>9621.72</v>
      </c>
      <c r="J53" s="17">
        <v>3</v>
      </c>
    </row>
    <row r="54" spans="3:10" ht="24" customHeight="1" thickBot="1">
      <c r="C54" s="25">
        <v>42832</v>
      </c>
      <c r="D54" s="17" t="s">
        <v>77</v>
      </c>
      <c r="E54" s="16" t="s">
        <v>77</v>
      </c>
      <c r="F54" s="19" t="s">
        <v>30</v>
      </c>
      <c r="G54" s="17" t="s">
        <v>57</v>
      </c>
      <c r="H54" s="22">
        <v>34.22</v>
      </c>
      <c r="I54" s="22">
        <f t="shared" si="1"/>
        <v>342.2</v>
      </c>
      <c r="J54" s="17">
        <v>10</v>
      </c>
    </row>
    <row r="55" spans="3:10" ht="24" customHeight="1" thickBot="1">
      <c r="C55" s="25">
        <v>42927</v>
      </c>
      <c r="D55" s="17" t="s">
        <v>77</v>
      </c>
      <c r="E55" s="16" t="s">
        <v>77</v>
      </c>
      <c r="F55" s="18" t="s">
        <v>25</v>
      </c>
      <c r="G55" s="17" t="s">
        <v>57</v>
      </c>
      <c r="H55" s="22">
        <v>359.9</v>
      </c>
      <c r="I55" s="22">
        <f t="shared" si="1"/>
        <v>4318.799999999999</v>
      </c>
      <c r="J55" s="17">
        <v>12</v>
      </c>
    </row>
    <row r="56" spans="3:10" ht="24" customHeight="1" thickBot="1">
      <c r="C56" s="25">
        <v>43083</v>
      </c>
      <c r="D56" s="17" t="s">
        <v>77</v>
      </c>
      <c r="E56" s="16" t="s">
        <v>77</v>
      </c>
      <c r="F56" s="19" t="s">
        <v>75</v>
      </c>
      <c r="G56" s="17" t="s">
        <v>57</v>
      </c>
      <c r="H56" s="22">
        <v>250</v>
      </c>
      <c r="I56" s="22">
        <f t="shared" si="1"/>
        <v>1250</v>
      </c>
      <c r="J56" s="17">
        <v>5</v>
      </c>
    </row>
    <row r="57" spans="3:10" ht="24" customHeight="1" thickBot="1">
      <c r="C57" s="25">
        <v>43007</v>
      </c>
      <c r="D57" s="17" t="s">
        <v>77</v>
      </c>
      <c r="E57" s="16" t="s">
        <v>77</v>
      </c>
      <c r="F57" s="18" t="s">
        <v>56</v>
      </c>
      <c r="G57" s="17" t="s">
        <v>66</v>
      </c>
      <c r="H57" s="22">
        <v>330.4</v>
      </c>
      <c r="I57" s="22">
        <f t="shared" si="1"/>
        <v>330.4</v>
      </c>
      <c r="J57" s="17">
        <v>1</v>
      </c>
    </row>
    <row r="58" spans="3:10" ht="24" customHeight="1" thickBot="1">
      <c r="C58" s="25">
        <v>42878</v>
      </c>
      <c r="D58" s="17" t="s">
        <v>77</v>
      </c>
      <c r="E58" s="16" t="s">
        <v>77</v>
      </c>
      <c r="F58" s="19" t="s">
        <v>43</v>
      </c>
      <c r="G58" s="17" t="s">
        <v>57</v>
      </c>
      <c r="H58" s="22">
        <v>30</v>
      </c>
      <c r="I58" s="22">
        <f t="shared" si="1"/>
        <v>2970</v>
      </c>
      <c r="J58" s="17">
        <v>99</v>
      </c>
    </row>
    <row r="59" spans="3:10" ht="24" customHeight="1" thickBot="1">
      <c r="C59" s="25">
        <v>42927</v>
      </c>
      <c r="D59" s="17" t="s">
        <v>77</v>
      </c>
      <c r="E59" s="16" t="s">
        <v>77</v>
      </c>
      <c r="F59" s="18" t="s">
        <v>26</v>
      </c>
      <c r="G59" s="17" t="s">
        <v>57</v>
      </c>
      <c r="H59" s="22">
        <v>383.5</v>
      </c>
      <c r="I59" s="22">
        <f t="shared" si="1"/>
        <v>5752.5</v>
      </c>
      <c r="J59" s="17">
        <v>15</v>
      </c>
    </row>
    <row r="60" spans="3:10" ht="24" customHeight="1" thickBot="1">
      <c r="C60" s="25">
        <v>42927</v>
      </c>
      <c r="D60" s="17" t="s">
        <v>77</v>
      </c>
      <c r="E60" s="16" t="s">
        <v>77</v>
      </c>
      <c r="F60" s="18" t="s">
        <v>76</v>
      </c>
      <c r="G60" s="17" t="s">
        <v>57</v>
      </c>
      <c r="H60" s="22">
        <v>789.42</v>
      </c>
      <c r="I60" s="22">
        <f t="shared" si="1"/>
        <v>10262.46</v>
      </c>
      <c r="J60" s="17">
        <v>13</v>
      </c>
    </row>
    <row r="61" spans="3:10" ht="19.5" thickBot="1">
      <c r="C61" s="25">
        <v>43007</v>
      </c>
      <c r="D61" s="17" t="s">
        <v>77</v>
      </c>
      <c r="E61" s="16" t="s">
        <v>77</v>
      </c>
      <c r="F61" s="19" t="s">
        <v>44</v>
      </c>
      <c r="G61" s="17" t="s">
        <v>57</v>
      </c>
      <c r="H61" s="22">
        <v>649</v>
      </c>
      <c r="I61" s="22">
        <f t="shared" si="1"/>
        <v>2596</v>
      </c>
      <c r="J61" s="17">
        <v>4</v>
      </c>
    </row>
    <row r="62" spans="3:10" ht="19.5" thickBot="1">
      <c r="C62" s="25">
        <v>42927</v>
      </c>
      <c r="D62" s="17" t="s">
        <v>77</v>
      </c>
      <c r="E62" s="16" t="s">
        <v>77</v>
      </c>
      <c r="F62" s="18" t="s">
        <v>55</v>
      </c>
      <c r="G62" s="17" t="s">
        <v>66</v>
      </c>
      <c r="H62" s="22">
        <v>4575.45</v>
      </c>
      <c r="I62" s="22">
        <f t="shared" si="1"/>
        <v>29374.389</v>
      </c>
      <c r="J62" s="17">
        <v>6.42</v>
      </c>
    </row>
    <row r="63" spans="3:10" ht="19.5" thickBot="1">
      <c r="C63" s="25">
        <v>42927</v>
      </c>
      <c r="D63" s="17" t="s">
        <v>77</v>
      </c>
      <c r="E63" s="16" t="s">
        <v>77</v>
      </c>
      <c r="F63" s="18" t="s">
        <v>54</v>
      </c>
      <c r="G63" s="17" t="s">
        <v>66</v>
      </c>
      <c r="H63" s="22">
        <v>5656.3</v>
      </c>
      <c r="I63" s="22">
        <f t="shared" si="1"/>
        <v>16629.522</v>
      </c>
      <c r="J63" s="17">
        <v>2.94</v>
      </c>
    </row>
    <row r="64" spans="3:10" ht="19.5" thickBot="1">
      <c r="C64" s="25">
        <v>42927</v>
      </c>
      <c r="D64" s="17" t="s">
        <v>77</v>
      </c>
      <c r="E64" s="16" t="s">
        <v>77</v>
      </c>
      <c r="F64" s="18" t="s">
        <v>65</v>
      </c>
      <c r="G64" s="17" t="s">
        <v>66</v>
      </c>
      <c r="H64" s="22">
        <v>8761.5</v>
      </c>
      <c r="I64" s="22">
        <f t="shared" si="1"/>
        <v>49940.55</v>
      </c>
      <c r="J64" s="17">
        <v>5.7</v>
      </c>
    </row>
    <row r="65" spans="3:10" ht="19.5" thickBot="1">
      <c r="C65" s="25">
        <v>42927</v>
      </c>
      <c r="D65" s="17" t="s">
        <v>77</v>
      </c>
      <c r="E65" s="16" t="s">
        <v>77</v>
      </c>
      <c r="F65" s="18" t="s">
        <v>53</v>
      </c>
      <c r="G65" s="17" t="s">
        <v>66</v>
      </c>
      <c r="H65" s="22">
        <v>1557.6</v>
      </c>
      <c r="I65" s="22">
        <f t="shared" si="1"/>
        <v>4485.888</v>
      </c>
      <c r="J65" s="17">
        <v>2.88</v>
      </c>
    </row>
    <row r="66" spans="3:10" ht="19.5" thickBot="1">
      <c r="C66" s="25">
        <v>42927</v>
      </c>
      <c r="D66" s="17" t="s">
        <v>77</v>
      </c>
      <c r="E66" s="16" t="s">
        <v>77</v>
      </c>
      <c r="F66" s="18" t="s">
        <v>52</v>
      </c>
      <c r="G66" s="17" t="s">
        <v>66</v>
      </c>
      <c r="H66" s="22">
        <v>3407.25</v>
      </c>
      <c r="I66" s="22">
        <f t="shared" si="1"/>
        <v>15128.19</v>
      </c>
      <c r="J66" s="17">
        <v>4.44</v>
      </c>
    </row>
    <row r="67" spans="3:10" ht="19.5" thickBot="1">
      <c r="C67" s="25">
        <v>42927</v>
      </c>
      <c r="D67" s="17" t="s">
        <v>77</v>
      </c>
      <c r="E67" s="16" t="s">
        <v>77</v>
      </c>
      <c r="F67" s="18" t="s">
        <v>51</v>
      </c>
      <c r="G67" s="17" t="s">
        <v>66</v>
      </c>
      <c r="H67" s="22">
        <v>2433.75</v>
      </c>
      <c r="I67" s="22">
        <f t="shared" si="1"/>
        <v>1314.2250000000001</v>
      </c>
      <c r="J67" s="17">
        <v>0.54</v>
      </c>
    </row>
    <row r="68" spans="3:10" ht="19.5" thickBot="1">
      <c r="C68" s="25">
        <v>43047</v>
      </c>
      <c r="D68" s="17" t="s">
        <v>77</v>
      </c>
      <c r="E68" s="16" t="s">
        <v>77</v>
      </c>
      <c r="F68" s="21" t="s">
        <v>46</v>
      </c>
      <c r="G68" s="17" t="s">
        <v>57</v>
      </c>
      <c r="H68" s="22">
        <v>4012</v>
      </c>
      <c r="I68" s="22">
        <f t="shared" si="1"/>
        <v>8024</v>
      </c>
      <c r="J68" s="17">
        <v>2</v>
      </c>
    </row>
    <row r="69" spans="3:10" ht="19.5" thickBot="1">
      <c r="C69" s="25">
        <v>43047</v>
      </c>
      <c r="D69" s="17" t="s">
        <v>77</v>
      </c>
      <c r="E69" s="16" t="s">
        <v>77</v>
      </c>
      <c r="F69" s="19" t="s">
        <v>48</v>
      </c>
      <c r="G69" s="17" t="s">
        <v>57</v>
      </c>
      <c r="H69" s="22">
        <v>1585.92</v>
      </c>
      <c r="I69" s="22">
        <f t="shared" si="1"/>
        <v>8722.560000000001</v>
      </c>
      <c r="J69" s="17">
        <v>5.5</v>
      </c>
    </row>
    <row r="70" spans="3:10" ht="19.5" thickBot="1">
      <c r="C70" s="25">
        <v>43007</v>
      </c>
      <c r="D70" s="17" t="s">
        <v>77</v>
      </c>
      <c r="E70" s="16" t="s">
        <v>77</v>
      </c>
      <c r="F70" s="19" t="s">
        <v>45</v>
      </c>
      <c r="G70" s="17" t="s">
        <v>57</v>
      </c>
      <c r="H70" s="22">
        <v>88.5</v>
      </c>
      <c r="I70" s="22">
        <f t="shared" si="1"/>
        <v>177</v>
      </c>
      <c r="J70" s="17">
        <v>2</v>
      </c>
    </row>
    <row r="71" spans="3:10" ht="19.5" thickBot="1">
      <c r="C71" s="25">
        <v>42927</v>
      </c>
      <c r="D71" s="17" t="s">
        <v>77</v>
      </c>
      <c r="E71" s="16" t="s">
        <v>77</v>
      </c>
      <c r="F71" s="18" t="s">
        <v>27</v>
      </c>
      <c r="G71" s="17" t="s">
        <v>57</v>
      </c>
      <c r="H71" s="22">
        <v>59</v>
      </c>
      <c r="I71" s="22">
        <f t="shared" si="1"/>
        <v>118</v>
      </c>
      <c r="J71" s="17">
        <v>2</v>
      </c>
    </row>
    <row r="72" spans="3:10" ht="19.5" thickBot="1">
      <c r="C72" s="25">
        <v>42927</v>
      </c>
      <c r="D72" s="17" t="s">
        <v>77</v>
      </c>
      <c r="E72" s="16" t="s">
        <v>77</v>
      </c>
      <c r="F72" s="19" t="s">
        <v>28</v>
      </c>
      <c r="G72" s="17" t="s">
        <v>67</v>
      </c>
      <c r="H72" s="22">
        <v>47.29</v>
      </c>
      <c r="I72" s="22">
        <f t="shared" si="1"/>
        <v>720.2267</v>
      </c>
      <c r="J72" s="17">
        <v>15.23</v>
      </c>
    </row>
    <row r="73" spans="1:9" ht="12.75">
      <c r="A73" s="1"/>
      <c r="B73" s="1"/>
      <c r="I73" s="34">
        <f>SUM(I15:I72)</f>
        <v>456144.93069999997</v>
      </c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5.75" customHeight="1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</sheetData>
  <sheetProtection/>
  <mergeCells count="7">
    <mergeCell ref="C6:J6"/>
    <mergeCell ref="D12:D14"/>
    <mergeCell ref="C12:C14"/>
    <mergeCell ref="C8:J8"/>
    <mergeCell ref="C9:J9"/>
    <mergeCell ref="E12:E14"/>
    <mergeCell ref="D11:F11"/>
  </mergeCells>
  <printOptions horizontalCentered="1"/>
  <pageMargins left="0" right="0" top="0.15748031496062992" bottom="0.15748031496062992" header="0" footer="0"/>
  <pageSetup fitToHeight="1" fitToWidth="1" horizontalDpi="600" verticalDpi="600" orientation="portrait" scale="53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A. Lemoniel Rodriguez</cp:lastModifiedBy>
  <cp:lastPrinted>2018-05-31T13:55:42Z</cp:lastPrinted>
  <dcterms:created xsi:type="dcterms:W3CDTF">2006-07-11T17:39:34Z</dcterms:created>
  <dcterms:modified xsi:type="dcterms:W3CDTF">2018-06-04T14:02:06Z</dcterms:modified>
  <cp:category/>
  <cp:version/>
  <cp:contentType/>
  <cp:contentStatus/>
</cp:coreProperties>
</file>