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ABRIL\"/>
    </mc:Choice>
  </mc:AlternateContent>
  <bookViews>
    <workbookView xWindow="0" yWindow="0" windowWidth="20490" windowHeight="7755"/>
  </bookViews>
  <sheets>
    <sheet name="ABRIL" sheetId="14" r:id="rId1"/>
  </sheets>
  <definedNames>
    <definedName name="_xlnm.Print_Area" localSheetId="0">ABRIL!$A$1:$G$56</definedName>
  </definedNames>
  <calcPr calcId="152511"/>
</workbook>
</file>

<file path=xl/calcChain.xml><?xml version="1.0" encoding="utf-8"?>
<calcChain xmlns="http://schemas.openxmlformats.org/spreadsheetml/2006/main">
  <c r="G54" i="14" l="1"/>
  <c r="G11" i="14"/>
  <c r="G36" i="14" l="1"/>
  <c r="G23" i="14"/>
  <c r="G56" i="14" l="1"/>
</calcChain>
</file>

<file path=xl/sharedStrings.xml><?xml version="1.0" encoding="utf-8"?>
<sst xmlns="http://schemas.openxmlformats.org/spreadsheetml/2006/main" count="95" uniqueCount="95">
  <si>
    <t>DIRECCION ADMINISTRATIVA Y FINANCIERA DE LA POLICIA NACIONAL</t>
  </si>
  <si>
    <t>TODO POR LA PATRIA</t>
  </si>
  <si>
    <t>"Año del Desarrollo Agroforestal"</t>
  </si>
  <si>
    <t>ACTIVIDAD 0001</t>
  </si>
  <si>
    <t>CTAS.</t>
  </si>
  <si>
    <t>DESCRIPCION DE CUENTAS</t>
  </si>
  <si>
    <t>SERVICIOS PERSONALES</t>
  </si>
  <si>
    <t>2.1.1.2.02</t>
  </si>
  <si>
    <t>Sueldos de Personal Nominal</t>
  </si>
  <si>
    <t>2.1.1.2.04</t>
  </si>
  <si>
    <t>Sueldos Personal por Servicios Especiales</t>
  </si>
  <si>
    <t>2.1.2.1.01</t>
  </si>
  <si>
    <t>Primas por Antigüedad</t>
  </si>
  <si>
    <t>2.1.2.2.01</t>
  </si>
  <si>
    <t>Compensacion por Gastos de Alimentacion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</si>
  <si>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</si>
  <si>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</si>
  <si>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</si>
  <si>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</si>
  <si>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</si>
  <si>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</si>
  <si>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</si>
  <si>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</si>
  <si>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</si>
  <si>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</si>
  <si>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</si>
  <si>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2.2.1.6.02</t>
  </si>
  <si>
    <t>2.2.1.7.01</t>
  </si>
  <si>
    <t>Agua</t>
  </si>
  <si>
    <t>2.2.1.8.01</t>
  </si>
  <si>
    <t>2.2.3.1.01</t>
  </si>
  <si>
    <t xml:space="preserve">Viaticos Dentro del País </t>
  </si>
  <si>
    <t>2.2.3.2.01</t>
  </si>
  <si>
    <t xml:space="preserve">Viaticos Fuera del País </t>
  </si>
  <si>
    <t>2.2.5.1.01</t>
  </si>
  <si>
    <t>Alquieres y Rentas de Edificios y Locales</t>
  </si>
  <si>
    <t>2.2.7.2.06</t>
  </si>
  <si>
    <t>MATERIALES Y SUMINISTROS</t>
  </si>
  <si>
    <t>2.3.1.1.01</t>
  </si>
  <si>
    <t>Alimentos y Bebidas Para Personas</t>
  </si>
  <si>
    <t>2.3.3.2.01</t>
  </si>
  <si>
    <t>Productos de Papel y Carton</t>
  </si>
  <si>
    <t>2.3.5.5.01</t>
  </si>
  <si>
    <t>Articulos de Plastico</t>
  </si>
  <si>
    <t>2.3.7.1.01</t>
  </si>
  <si>
    <t>Gasolina</t>
  </si>
  <si>
    <t>2.3.7.1.02</t>
  </si>
  <si>
    <t>Gasoil</t>
  </si>
  <si>
    <t>2.3.9.2.01</t>
  </si>
  <si>
    <t>Utiles de Escritorio, Oficina, Informatica y Enseñanza</t>
  </si>
  <si>
    <t>2.3.9.6.01</t>
  </si>
  <si>
    <t>Productos Electricos y Afines</t>
  </si>
  <si>
    <t>2.3.9.8.01</t>
  </si>
  <si>
    <t>Otros Repuestos y Accesorios Menores</t>
  </si>
  <si>
    <t>TOTAL FONDO 0100</t>
  </si>
  <si>
    <t>2.1.1.1.07</t>
  </si>
  <si>
    <t>Sueldos  Fijos Por Cargo</t>
  </si>
  <si>
    <t>2.1.2.2.12</t>
  </si>
  <si>
    <t>Compensacion Por Rango Policial</t>
  </si>
  <si>
    <t>2.3.2.2.01</t>
  </si>
  <si>
    <t>Acabados Textiles</t>
  </si>
  <si>
    <t>2.3.2.3.01</t>
  </si>
  <si>
    <t>Prendas de Vestir</t>
  </si>
  <si>
    <t>2.1.2.2.13</t>
  </si>
  <si>
    <t>Incentivo Por Riesgo Laboral Policial</t>
  </si>
  <si>
    <t>2.3.2.4.01</t>
  </si>
  <si>
    <t>Calzados</t>
  </si>
  <si>
    <t>2.1.2.2.08</t>
  </si>
  <si>
    <t>Compensaciones Especiales</t>
  </si>
  <si>
    <t>Energia Electrica</t>
  </si>
  <si>
    <t>2.2.7.2.0</t>
  </si>
  <si>
    <t>Mant. Y Rep. De Muebles y Equipos de Oficina</t>
  </si>
  <si>
    <t>Mantenimiento y Rep. De Equipos de Transporte</t>
  </si>
  <si>
    <t>2.3.1.2.01</t>
  </si>
  <si>
    <t>Alimentos para Animales</t>
  </si>
  <si>
    <t>Recoleccion de Residuos</t>
  </si>
  <si>
    <t>2.3.1.4.01</t>
  </si>
  <si>
    <t>Madera, Corcho y sus Manufactura</t>
  </si>
  <si>
    <t>2.3.5.2.01</t>
  </si>
  <si>
    <t>Articulos de Cuero</t>
  </si>
  <si>
    <t>EJECUCION MENSUAL PRESUPUESTO APROBADO 2018</t>
  </si>
  <si>
    <t>2.3.7.1.04</t>
  </si>
  <si>
    <t>Gas GLP</t>
  </si>
  <si>
    <t>ABRIL</t>
  </si>
  <si>
    <t>2.2.2.1.01</t>
  </si>
  <si>
    <t>Publicidad y Propaganda</t>
  </si>
  <si>
    <t>2.2.8.6.01</t>
  </si>
  <si>
    <t>Eventos Generales</t>
  </si>
  <si>
    <t>2.3.3.1.01</t>
  </si>
  <si>
    <t>Papel de Escritorio</t>
  </si>
  <si>
    <t>2.3.7.1.06</t>
  </si>
  <si>
    <t>Lubricantes</t>
  </si>
  <si>
    <t>TRANSFERENCIAS CORRIENTES</t>
  </si>
  <si>
    <t>Transferencias corrientes a Organismos Internacionales</t>
  </si>
  <si>
    <t>2.4.7.2.01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</si>
</sst>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;\(0\)"/>
  </numFmts>
  <fonts count="9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5" fillId="2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" fontId="0" fillId="0" borderId="8" xfId="0" applyNumberFormat="1" applyBorder="1"/>
    <xf numFmtId="164" fontId="0" fillId="0" borderId="0" xfId="1" applyFont="1"/>
    <xf numFmtId="164" fontId="8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1466850</xdr:colOff>
          <xdr:row>0</xdr:row>
          <xdr:rowOff>9525</xdr:rowOff>
        </xdr:from>
        <xdr:to>
          <xdr:col>5</xdr:col>
          <xdr:colOff>2219325</xdr:colOff>
          <xdr:row>4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60"/>
  <sheetViews>
    <sheetView tabSelected="1" topLeftCell="A43" workbookViewId="0">
      <selection activeCell="J12" sqref="J12"/>
    </sheetView>
  </sheetViews>
  <sheetFormatPr baseColWidth="10" defaultRowHeight="15" x14ac:dyDescent="0.25"/>
  <cols>
    <col min="1" max="1" width="11.42578125" customWidth="1"/>
    <col min="2" max="2" width="0.140625" customWidth="1"/>
    <col min="3" max="4" width="11.42578125" hidden="1" customWidth="1"/>
    <col min="5" max="5" width="2.5703125" hidden="1" customWidth="1"/>
    <col min="6" max="6" width="55.85546875" customWidth="1"/>
    <col min="7" max="7" width="19.140625" bestFit="1" customWidth="1"/>
  </cols>
  <sheetData>
    <row r="3" spans="1:7" ht="16.5" x14ac:dyDescent="0.25">
      <c r="A3" s="1"/>
      <c r="B3" s="2"/>
      <c r="C3" s="2"/>
      <c r="D3" s="2"/>
      <c r="E3" s="3"/>
      <c r="F3" s="4"/>
      <c r="G3" s="4"/>
    </row>
    <row r="4" spans="1:7" ht="16.5" x14ac:dyDescent="0.25">
      <c r="A4" s="1"/>
      <c r="B4" s="2"/>
      <c r="C4" s="2"/>
      <c r="D4" s="2"/>
      <c r="E4" s="3"/>
      <c r="F4" s="4"/>
      <c r="G4" s="4"/>
    </row>
    <row r="5" spans="1:7" ht="15.75" x14ac:dyDescent="0.25">
      <c r="A5" s="29" t="s">
        <v>0</v>
      </c>
      <c r="B5" s="29"/>
      <c r="C5" s="29"/>
      <c r="D5" s="29"/>
      <c r="E5" s="29"/>
      <c r="F5" s="29"/>
      <c r="G5" s="29"/>
    </row>
    <row r="6" spans="1:7" ht="12" customHeight="1" x14ac:dyDescent="0.25">
      <c r="A6" s="30" t="s">
        <v>1</v>
      </c>
      <c r="B6" s="30"/>
      <c r="C6" s="30"/>
      <c r="D6" s="30"/>
      <c r="E6" s="30"/>
      <c r="F6" s="30"/>
      <c r="G6" s="30"/>
    </row>
    <row r="7" spans="1:7" ht="15.75" x14ac:dyDescent="0.25">
      <c r="A7" s="31" t="s">
        <v>2</v>
      </c>
      <c r="B7" s="31"/>
      <c r="C7" s="31"/>
      <c r="D7" s="31"/>
      <c r="E7" s="31"/>
      <c r="F7" s="31"/>
      <c r="G7" s="31"/>
    </row>
    <row r="8" spans="1:7" ht="16.5" thickBot="1" x14ac:dyDescent="0.3">
      <c r="A8" s="31" t="s">
        <v>80</v>
      </c>
      <c r="B8" s="31"/>
      <c r="C8" s="31"/>
      <c r="D8" s="31"/>
      <c r="E8" s="31"/>
      <c r="F8" s="31"/>
      <c r="G8" s="31"/>
    </row>
    <row r="9" spans="1:7" ht="13.5" customHeight="1" x14ac:dyDescent="0.25">
      <c r="A9" s="32" t="s">
        <v>3</v>
      </c>
      <c r="B9" s="33"/>
      <c r="C9" s="33"/>
      <c r="D9" s="33"/>
      <c r="E9" s="33"/>
      <c r="F9" s="33"/>
      <c r="G9" s="12">
        <v>1</v>
      </c>
    </row>
    <row r="10" spans="1:7" x14ac:dyDescent="0.25">
      <c r="A10" s="27" t="s">
        <v>4</v>
      </c>
      <c r="B10" s="28"/>
      <c r="C10" s="28"/>
      <c r="D10" s="28"/>
      <c r="E10" s="28"/>
      <c r="F10" s="5" t="s">
        <v>5</v>
      </c>
      <c r="G10" s="13" t="s">
        <v>83</v>
      </c>
    </row>
    <row r="11" spans="1:7" ht="15" customHeight="1" x14ac:dyDescent="0.25">
      <c r="A11" s="25">
        <v>1</v>
      </c>
      <c r="B11" s="26"/>
      <c r="C11" s="26"/>
      <c r="D11" s="26"/>
      <c r="E11" s="6"/>
      <c r="F11" s="6" t="s">
        <v>6</v>
      </c>
      <c r="G11" s="14">
        <f>SUM(G12:G22)</f>
        <v>761512641.93000007</v>
      </c>
    </row>
    <row r="12" spans="1:7" ht="15.75" x14ac:dyDescent="0.25">
      <c r="A12" s="23" t="s">
        <v>55</v>
      </c>
      <c r="B12" s="24"/>
      <c r="C12" s="24"/>
      <c r="D12" s="24"/>
      <c r="E12" s="24"/>
      <c r="F12" s="7" t="s">
        <v>56</v>
      </c>
      <c r="G12" s="16">
        <v>506184182.13</v>
      </c>
    </row>
    <row r="13" spans="1:7" ht="15.75" x14ac:dyDescent="0.25">
      <c r="A13" s="23" t="s">
        <v>7</v>
      </c>
      <c r="B13" s="24">
        <v>2</v>
      </c>
      <c r="C13" s="24">
        <v>2</v>
      </c>
      <c r="D13" s="24">
        <v>0</v>
      </c>
      <c r="E13" s="24">
        <v>0</v>
      </c>
      <c r="F13" s="7" t="s">
        <v>8</v>
      </c>
      <c r="G13" s="16">
        <v>3935147.54</v>
      </c>
    </row>
    <row r="14" spans="1:7" ht="15.75" x14ac:dyDescent="0.25">
      <c r="A14" s="23" t="s">
        <v>9</v>
      </c>
      <c r="B14" s="24">
        <v>2</v>
      </c>
      <c r="C14" s="24">
        <v>4</v>
      </c>
      <c r="D14" s="24">
        <v>0</v>
      </c>
      <c r="E14" s="24">
        <v>0</v>
      </c>
      <c r="F14" s="7" t="s">
        <v>10</v>
      </c>
      <c r="G14" s="16">
        <v>15085000</v>
      </c>
    </row>
    <row r="15" spans="1:7" ht="15.75" x14ac:dyDescent="0.25">
      <c r="A15" s="23" t="s">
        <v>11</v>
      </c>
      <c r="B15" s="24">
        <v>3</v>
      </c>
      <c r="C15" s="24">
        <v>5</v>
      </c>
      <c r="D15" s="24">
        <v>0</v>
      </c>
      <c r="E15" s="24">
        <v>0</v>
      </c>
      <c r="F15" s="7" t="s">
        <v>12</v>
      </c>
      <c r="G15" s="16">
        <v>1041461</v>
      </c>
    </row>
    <row r="16" spans="1:7" ht="15.75" x14ac:dyDescent="0.25">
      <c r="A16" s="23" t="s">
        <v>13</v>
      </c>
      <c r="B16" s="24"/>
      <c r="C16" s="24"/>
      <c r="D16" s="8">
        <v>0</v>
      </c>
      <c r="E16" s="8">
        <v>0</v>
      </c>
      <c r="F16" s="7" t="s">
        <v>14</v>
      </c>
      <c r="G16" s="16">
        <v>8853800</v>
      </c>
    </row>
    <row r="17" spans="1:7" ht="15.75" x14ac:dyDescent="0.25">
      <c r="A17" s="19" t="s">
        <v>67</v>
      </c>
      <c r="B17" s="20"/>
      <c r="C17" s="20"/>
      <c r="D17" s="8"/>
      <c r="E17" s="8"/>
      <c r="F17" s="7" t="s">
        <v>68</v>
      </c>
      <c r="G17" s="16">
        <v>1664094</v>
      </c>
    </row>
    <row r="18" spans="1:7" ht="15.75" x14ac:dyDescent="0.25">
      <c r="A18" s="19" t="s">
        <v>57</v>
      </c>
      <c r="B18" s="20"/>
      <c r="C18" s="20"/>
      <c r="D18" s="8"/>
      <c r="E18" s="8"/>
      <c r="F18" s="7" t="s">
        <v>58</v>
      </c>
      <c r="G18" s="16">
        <v>124159900</v>
      </c>
    </row>
    <row r="19" spans="1:7" ht="15.75" x14ac:dyDescent="0.25">
      <c r="A19" s="19" t="s">
        <v>63</v>
      </c>
      <c r="B19" s="20"/>
      <c r="C19" s="20"/>
      <c r="D19" s="8"/>
      <c r="E19" s="8"/>
      <c r="F19" s="7" t="s">
        <v>64</v>
      </c>
      <c r="G19" s="16">
        <v>23580750</v>
      </c>
    </row>
    <row r="20" spans="1:7" ht="15.75" x14ac:dyDescent="0.25">
      <c r="A20" s="23" t="s">
        <v>15</v>
      </c>
      <c r="B20" s="24"/>
      <c r="C20" s="24"/>
      <c r="D20" s="20"/>
      <c r="E20" s="20"/>
      <c r="F20" s="7" t="s">
        <v>16</v>
      </c>
      <c r="G20" s="16">
        <v>35477531.780000001</v>
      </c>
    </row>
    <row r="21" spans="1:7" ht="15.75" x14ac:dyDescent="0.25">
      <c r="A21" s="23" t="s">
        <v>17</v>
      </c>
      <c r="B21" s="24"/>
      <c r="C21" s="24"/>
      <c r="D21" s="20"/>
      <c r="E21" s="20"/>
      <c r="F21" s="7" t="s">
        <v>18</v>
      </c>
      <c r="G21" s="16">
        <v>35527548.960000001</v>
      </c>
    </row>
    <row r="22" spans="1:7" ht="15.75" x14ac:dyDescent="0.25">
      <c r="A22" s="23" t="s">
        <v>19</v>
      </c>
      <c r="B22" s="24"/>
      <c r="C22" s="24"/>
      <c r="D22" s="20"/>
      <c r="E22" s="20"/>
      <c r="F22" s="7" t="s">
        <v>20</v>
      </c>
      <c r="G22" s="16">
        <v>6003226.5199999996</v>
      </c>
    </row>
    <row r="23" spans="1:7" ht="14.25" customHeight="1" x14ac:dyDescent="0.25">
      <c r="A23" s="25">
        <v>2</v>
      </c>
      <c r="B23" s="26"/>
      <c r="C23" s="26"/>
      <c r="D23" s="26"/>
      <c r="E23" s="9"/>
      <c r="F23" s="6" t="s">
        <v>21</v>
      </c>
      <c r="G23" s="14">
        <f>SUM(G24:G35)</f>
        <v>24747073.349999998</v>
      </c>
    </row>
    <row r="24" spans="1:7" ht="15.75" x14ac:dyDescent="0.25">
      <c r="A24" s="23" t="s">
        <v>22</v>
      </c>
      <c r="B24" s="24">
        <v>1</v>
      </c>
      <c r="C24" s="24">
        <v>3</v>
      </c>
      <c r="D24" s="24">
        <v>0</v>
      </c>
      <c r="E24" s="24">
        <v>0</v>
      </c>
      <c r="F24" s="7" t="s">
        <v>23</v>
      </c>
      <c r="G24" s="16">
        <v>5391970.5800000001</v>
      </c>
    </row>
    <row r="25" spans="1:7" ht="15.75" x14ac:dyDescent="0.25">
      <c r="A25" s="23" t="s">
        <v>24</v>
      </c>
      <c r="B25" s="24"/>
      <c r="C25" s="24"/>
      <c r="D25" s="24"/>
      <c r="E25" s="20"/>
      <c r="F25" s="7" t="s">
        <v>25</v>
      </c>
      <c r="G25" s="16">
        <v>395525</v>
      </c>
    </row>
    <row r="26" spans="1:7" ht="15.75" x14ac:dyDescent="0.25">
      <c r="A26" s="19" t="s">
        <v>26</v>
      </c>
      <c r="B26" s="20"/>
      <c r="C26" s="20"/>
      <c r="D26" s="20"/>
      <c r="E26" s="20"/>
      <c r="F26" s="7" t="s">
        <v>69</v>
      </c>
      <c r="G26" s="16">
        <v>11770988.029999999</v>
      </c>
    </row>
    <row r="27" spans="1:7" ht="15.75" x14ac:dyDescent="0.25">
      <c r="A27" s="23" t="s">
        <v>27</v>
      </c>
      <c r="B27" s="24">
        <v>2</v>
      </c>
      <c r="C27" s="24">
        <v>2</v>
      </c>
      <c r="D27" s="24">
        <v>0</v>
      </c>
      <c r="E27" s="24">
        <v>0</v>
      </c>
      <c r="F27" s="7" t="s">
        <v>28</v>
      </c>
      <c r="G27" s="16">
        <v>159986</v>
      </c>
    </row>
    <row r="28" spans="1:7" ht="15.75" x14ac:dyDescent="0.25">
      <c r="A28" s="19" t="s">
        <v>29</v>
      </c>
      <c r="B28" s="20"/>
      <c r="C28" s="20"/>
      <c r="D28" s="20"/>
      <c r="E28" s="20"/>
      <c r="F28" s="7" t="s">
        <v>75</v>
      </c>
      <c r="G28" s="16">
        <v>51678</v>
      </c>
    </row>
    <row r="29" spans="1:7" ht="15.75" x14ac:dyDescent="0.25">
      <c r="A29" s="19" t="s">
        <v>84</v>
      </c>
      <c r="B29" s="20"/>
      <c r="C29" s="20"/>
      <c r="D29" s="20"/>
      <c r="E29" s="20"/>
      <c r="F29" s="7" t="s">
        <v>85</v>
      </c>
      <c r="G29" s="16">
        <v>270668.40000000002</v>
      </c>
    </row>
    <row r="30" spans="1:7" ht="15.75" x14ac:dyDescent="0.25">
      <c r="A30" s="23" t="s">
        <v>30</v>
      </c>
      <c r="B30" s="24">
        <v>3</v>
      </c>
      <c r="C30" s="24">
        <v>2</v>
      </c>
      <c r="D30" s="24">
        <v>0</v>
      </c>
      <c r="E30" s="24">
        <v>0</v>
      </c>
      <c r="F30" s="7" t="s">
        <v>31</v>
      </c>
      <c r="G30" s="16">
        <v>953800</v>
      </c>
    </row>
    <row r="31" spans="1:7" ht="15.75" x14ac:dyDescent="0.25">
      <c r="A31" s="23" t="s">
        <v>32</v>
      </c>
      <c r="B31" s="24">
        <v>4</v>
      </c>
      <c r="C31" s="24">
        <v>1</v>
      </c>
      <c r="D31" s="24">
        <v>0</v>
      </c>
      <c r="E31" s="24">
        <v>0</v>
      </c>
      <c r="F31" s="7" t="s">
        <v>33</v>
      </c>
      <c r="G31" s="16">
        <v>1459245</v>
      </c>
    </row>
    <row r="32" spans="1:7" ht="15.75" x14ac:dyDescent="0.25">
      <c r="A32" s="23" t="s">
        <v>34</v>
      </c>
      <c r="B32" s="24">
        <v>5</v>
      </c>
      <c r="C32" s="24">
        <v>1</v>
      </c>
      <c r="D32" s="24">
        <v>0</v>
      </c>
      <c r="E32" s="24">
        <v>0</v>
      </c>
      <c r="F32" s="10" t="s">
        <v>35</v>
      </c>
      <c r="G32" s="16">
        <v>465349.95</v>
      </c>
    </row>
    <row r="33" spans="1:7" ht="15.75" x14ac:dyDescent="0.25">
      <c r="A33" s="23" t="s">
        <v>70</v>
      </c>
      <c r="B33" s="24">
        <v>8</v>
      </c>
      <c r="C33" s="24">
        <v>1</v>
      </c>
      <c r="D33" s="24">
        <v>0</v>
      </c>
      <c r="E33" s="24">
        <v>0</v>
      </c>
      <c r="F33" s="7" t="s">
        <v>71</v>
      </c>
      <c r="G33" s="16">
        <v>270466.38</v>
      </c>
    </row>
    <row r="34" spans="1:7" ht="15.75" x14ac:dyDescent="0.25">
      <c r="A34" s="19" t="s">
        <v>36</v>
      </c>
      <c r="B34" s="20"/>
      <c r="C34" s="20"/>
      <c r="D34" s="20"/>
      <c r="E34" s="20"/>
      <c r="F34" s="7" t="s">
        <v>72</v>
      </c>
      <c r="G34" s="16">
        <v>992088.01</v>
      </c>
    </row>
    <row r="35" spans="1:7" ht="15.75" x14ac:dyDescent="0.25">
      <c r="A35" s="19" t="s">
        <v>86</v>
      </c>
      <c r="B35" s="20"/>
      <c r="C35" s="20"/>
      <c r="D35" s="20"/>
      <c r="E35" s="20"/>
      <c r="F35" s="7" t="s">
        <v>87</v>
      </c>
      <c r="G35" s="16">
        <v>2565308</v>
      </c>
    </row>
    <row r="36" spans="1:7" ht="15" customHeight="1" x14ac:dyDescent="0.25">
      <c r="A36" s="25">
        <v>3</v>
      </c>
      <c r="B36" s="26"/>
      <c r="C36" s="26"/>
      <c r="D36" s="26"/>
      <c r="E36" s="9"/>
      <c r="F36" s="6" t="s">
        <v>37</v>
      </c>
      <c r="G36" s="14">
        <f>SUM(G37:G55)</f>
        <v>136685308.02999997</v>
      </c>
    </row>
    <row r="37" spans="1:7" ht="15.75" x14ac:dyDescent="0.25">
      <c r="A37" s="23" t="s">
        <v>38</v>
      </c>
      <c r="B37" s="24">
        <v>1</v>
      </c>
      <c r="C37" s="24">
        <v>1</v>
      </c>
      <c r="D37" s="24">
        <v>0</v>
      </c>
      <c r="E37" s="24">
        <v>0</v>
      </c>
      <c r="F37" s="7" t="s">
        <v>39</v>
      </c>
      <c r="G37" s="16">
        <v>6157851.9400000004</v>
      </c>
    </row>
    <row r="38" spans="1:7" ht="15.75" x14ac:dyDescent="0.25">
      <c r="A38" s="19" t="s">
        <v>73</v>
      </c>
      <c r="B38" s="20"/>
      <c r="C38" s="20"/>
      <c r="D38" s="20"/>
      <c r="E38" s="20"/>
      <c r="F38" s="7" t="s">
        <v>74</v>
      </c>
      <c r="G38" s="16">
        <v>92000</v>
      </c>
    </row>
    <row r="39" spans="1:7" ht="15.75" x14ac:dyDescent="0.25">
      <c r="A39" s="19" t="s">
        <v>76</v>
      </c>
      <c r="B39" s="20"/>
      <c r="C39" s="20"/>
      <c r="D39" s="20"/>
      <c r="E39" s="20"/>
      <c r="F39" s="7" t="s">
        <v>77</v>
      </c>
      <c r="G39" s="16">
        <v>163990.5</v>
      </c>
    </row>
    <row r="40" spans="1:7" ht="15.75" x14ac:dyDescent="0.25">
      <c r="A40" s="19" t="s">
        <v>59</v>
      </c>
      <c r="B40" s="20"/>
      <c r="C40" s="20"/>
      <c r="D40" s="20"/>
      <c r="E40" s="20"/>
      <c r="F40" s="7" t="s">
        <v>60</v>
      </c>
      <c r="G40" s="16">
        <v>297236.09999999998</v>
      </c>
    </row>
    <row r="41" spans="1:7" ht="15.75" x14ac:dyDescent="0.25">
      <c r="A41" s="19" t="s">
        <v>61</v>
      </c>
      <c r="B41" s="20"/>
      <c r="C41" s="20"/>
      <c r="D41" s="20"/>
      <c r="E41" s="20"/>
      <c r="F41" s="7" t="s">
        <v>62</v>
      </c>
      <c r="G41" s="16">
        <v>28227049.059999999</v>
      </c>
    </row>
    <row r="42" spans="1:7" ht="15.75" x14ac:dyDescent="0.25">
      <c r="A42" s="19" t="s">
        <v>65</v>
      </c>
      <c r="B42" s="20"/>
      <c r="C42" s="20"/>
      <c r="D42" s="20"/>
      <c r="E42" s="20"/>
      <c r="F42" s="7" t="s">
        <v>66</v>
      </c>
      <c r="G42" s="16">
        <v>9564758</v>
      </c>
    </row>
    <row r="43" spans="1:7" ht="15.75" x14ac:dyDescent="0.25">
      <c r="A43" s="19" t="s">
        <v>88</v>
      </c>
      <c r="B43" s="20"/>
      <c r="C43" s="20"/>
      <c r="D43" s="20"/>
      <c r="E43" s="20"/>
      <c r="F43" s="7" t="s">
        <v>89</v>
      </c>
      <c r="G43" s="16">
        <v>23346.3</v>
      </c>
    </row>
    <row r="44" spans="1:7" ht="15.75" x14ac:dyDescent="0.25">
      <c r="A44" s="19" t="s">
        <v>40</v>
      </c>
      <c r="B44" s="20"/>
      <c r="C44" s="20"/>
      <c r="D44" s="20"/>
      <c r="E44" s="20"/>
      <c r="F44" s="7" t="s">
        <v>41</v>
      </c>
      <c r="G44" s="16">
        <v>1942229.98</v>
      </c>
    </row>
    <row r="45" spans="1:7" ht="15.75" x14ac:dyDescent="0.25">
      <c r="A45" s="19" t="s">
        <v>78</v>
      </c>
      <c r="B45" s="20"/>
      <c r="C45" s="20"/>
      <c r="D45" s="20"/>
      <c r="E45" s="20"/>
      <c r="F45" s="7" t="s">
        <v>79</v>
      </c>
      <c r="G45" s="16">
        <v>25842</v>
      </c>
    </row>
    <row r="46" spans="1:7" ht="15.75" x14ac:dyDescent="0.25">
      <c r="A46" s="23" t="s">
        <v>42</v>
      </c>
      <c r="B46" s="24"/>
      <c r="C46" s="24"/>
      <c r="D46" s="24"/>
      <c r="E46" s="24"/>
      <c r="F46" s="11" t="s">
        <v>43</v>
      </c>
      <c r="G46" s="16">
        <v>167371.20000000001</v>
      </c>
    </row>
    <row r="47" spans="1:7" ht="15.75" x14ac:dyDescent="0.25">
      <c r="A47" s="23" t="s">
        <v>44</v>
      </c>
      <c r="B47" s="24">
        <v>6</v>
      </c>
      <c r="C47" s="24">
        <v>2</v>
      </c>
      <c r="D47" s="24">
        <v>0</v>
      </c>
      <c r="E47" s="24">
        <v>0</v>
      </c>
      <c r="F47" s="11" t="s">
        <v>45</v>
      </c>
      <c r="G47" s="16">
        <v>37823345.420000002</v>
      </c>
    </row>
    <row r="48" spans="1:7" ht="15.75" x14ac:dyDescent="0.25">
      <c r="A48" s="23" t="s">
        <v>46</v>
      </c>
      <c r="B48" s="24">
        <v>6</v>
      </c>
      <c r="C48" s="24">
        <v>5</v>
      </c>
      <c r="D48" s="24">
        <v>0</v>
      </c>
      <c r="E48" s="24">
        <v>0</v>
      </c>
      <c r="F48" s="11" t="s">
        <v>47</v>
      </c>
      <c r="G48" s="16">
        <v>45936600</v>
      </c>
    </row>
    <row r="49" spans="1:7" ht="15.75" x14ac:dyDescent="0.25">
      <c r="A49" s="19" t="s">
        <v>81</v>
      </c>
      <c r="B49" s="20"/>
      <c r="C49" s="20"/>
      <c r="D49" s="20"/>
      <c r="E49" s="20"/>
      <c r="F49" s="11" t="s">
        <v>82</v>
      </c>
      <c r="G49" s="16">
        <v>872429.78</v>
      </c>
    </row>
    <row r="50" spans="1:7" ht="15.75" x14ac:dyDescent="0.25">
      <c r="A50" s="19" t="s">
        <v>90</v>
      </c>
      <c r="B50" s="20"/>
      <c r="C50" s="20"/>
      <c r="D50" s="20"/>
      <c r="E50" s="20"/>
      <c r="F50" s="11" t="s">
        <v>91</v>
      </c>
      <c r="G50" s="16">
        <v>251065.99</v>
      </c>
    </row>
    <row r="51" spans="1:7" ht="15.75" x14ac:dyDescent="0.25">
      <c r="A51" s="23" t="s">
        <v>48</v>
      </c>
      <c r="B51" s="24"/>
      <c r="C51" s="24"/>
      <c r="D51" s="24"/>
      <c r="E51" s="24"/>
      <c r="F51" s="11" t="s">
        <v>49</v>
      </c>
      <c r="G51" s="16">
        <v>1762515.3</v>
      </c>
    </row>
    <row r="52" spans="1:7" ht="15.75" x14ac:dyDescent="0.25">
      <c r="A52" s="23" t="s">
        <v>50</v>
      </c>
      <c r="B52" s="24">
        <v>9</v>
      </c>
      <c r="C52" s="24">
        <v>8</v>
      </c>
      <c r="D52" s="24">
        <v>0</v>
      </c>
      <c r="E52" s="24">
        <v>0</v>
      </c>
      <c r="F52" s="11" t="s">
        <v>51</v>
      </c>
      <c r="G52" s="16">
        <v>5664</v>
      </c>
    </row>
    <row r="53" spans="1:7" ht="15.75" x14ac:dyDescent="0.25">
      <c r="A53" s="23" t="s">
        <v>52</v>
      </c>
      <c r="B53" s="24"/>
      <c r="C53" s="24"/>
      <c r="D53" s="24"/>
      <c r="E53" s="24"/>
      <c r="F53" s="11" t="s">
        <v>53</v>
      </c>
      <c r="G53" s="16">
        <v>737293.5</v>
      </c>
    </row>
    <row r="54" spans="1:7" ht="15.75" x14ac:dyDescent="0.25">
      <c r="A54" s="25">
        <v>4</v>
      </c>
      <c r="B54" s="26"/>
      <c r="C54" s="26"/>
      <c r="D54" s="26"/>
      <c r="E54" s="9"/>
      <c r="F54" s="6" t="s">
        <v>92</v>
      </c>
      <c r="G54" s="14">
        <f>+G55</f>
        <v>1317359.48</v>
      </c>
    </row>
    <row r="55" spans="1:7" ht="15.75" x14ac:dyDescent="0.25">
      <c r="A55" s="19" t="s">
        <v>94</v>
      </c>
      <c r="B55" s="20"/>
      <c r="C55" s="20"/>
      <c r="D55" s="20"/>
      <c r="E55" s="20"/>
      <c r="F55" s="11" t="s">
        <v>93</v>
      </c>
      <c r="G55" s="16">
        <v>1317359.48</v>
      </c>
    </row>
    <row r="56" spans="1:7" ht="15" customHeight="1" thickBot="1" x14ac:dyDescent="0.3">
      <c r="A56" s="21" t="s">
        <v>54</v>
      </c>
      <c r="B56" s="22"/>
      <c r="C56" s="22"/>
      <c r="D56" s="22"/>
      <c r="E56" s="22"/>
      <c r="F56" s="22"/>
      <c r="G56" s="15">
        <f>+G36+G23+G11</f>
        <v>922945023.31000006</v>
      </c>
    </row>
    <row r="58" spans="1:7" x14ac:dyDescent="0.25">
      <c r="G58" s="17"/>
    </row>
    <row r="60" spans="1:7" x14ac:dyDescent="0.25">
      <c r="G60" s="18"/>
    </row>
  </sheetData>
  <mergeCells count="33">
    <mergeCell ref="A52:E52"/>
    <mergeCell ref="A53:E53"/>
    <mergeCell ref="A56:F56"/>
    <mergeCell ref="A37:E37"/>
    <mergeCell ref="A46:E46"/>
    <mergeCell ref="A47:E47"/>
    <mergeCell ref="A48:E48"/>
    <mergeCell ref="A51:E51"/>
    <mergeCell ref="A54:D54"/>
    <mergeCell ref="A36:D36"/>
    <mergeCell ref="A20:C20"/>
    <mergeCell ref="A21:C21"/>
    <mergeCell ref="A22:C22"/>
    <mergeCell ref="A23:D23"/>
    <mergeCell ref="A24:E24"/>
    <mergeCell ref="A25:D25"/>
    <mergeCell ref="A27:E27"/>
    <mergeCell ref="A30:E30"/>
    <mergeCell ref="A31:E31"/>
    <mergeCell ref="A32:E32"/>
    <mergeCell ref="A33:E33"/>
    <mergeCell ref="A16:C16"/>
    <mergeCell ref="A5:G5"/>
    <mergeCell ref="A6:G6"/>
    <mergeCell ref="A7:G7"/>
    <mergeCell ref="A8:G8"/>
    <mergeCell ref="A9:F9"/>
    <mergeCell ref="A10:E10"/>
    <mergeCell ref="A11:D11"/>
    <mergeCell ref="A12:E12"/>
    <mergeCell ref="A13:E13"/>
    <mergeCell ref="A14:E14"/>
    <mergeCell ref="A15:E15"/>
  </mergeCells>
  <pageMargins left="0.96" right="0.70866141732283472" top="0.73" bottom="0.56000000000000005" header="0.74" footer="0.5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2289" r:id="rId4">
          <objectPr defaultSize="0" autoPict="0" r:id="rId5">
            <anchor moveWithCells="1" sizeWithCells="1">
              <from>
                <xdr:col>5</xdr:col>
                <xdr:colOff>1466850</xdr:colOff>
                <xdr:row>0</xdr:row>
                <xdr:rowOff>9525</xdr:rowOff>
              </from>
              <to>
                <xdr:col>5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12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Página Web</cp:lastModifiedBy>
  <cp:lastPrinted>2018-05-04T19:43:00Z</cp:lastPrinted>
  <dcterms:created xsi:type="dcterms:W3CDTF">2017-05-08T12:48:35Z</dcterms:created>
  <dcterms:modified xsi:type="dcterms:W3CDTF">2018-05-07T17:23:00Z</dcterms:modified>
</cp:coreProperties>
</file>