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10. AL 31 DE OCTUBRE 2017\"/>
    </mc:Choice>
  </mc:AlternateContent>
  <bookViews>
    <workbookView xWindow="0" yWindow="0" windowWidth="28800" windowHeight="12435"/>
  </bookViews>
  <sheets>
    <sheet name="AL 31 OCTU.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53" i="1"/>
  <c r="D58" i="1" s="1"/>
  <c r="D55" i="1"/>
  <c r="D66" i="1"/>
  <c r="D60" i="1" l="1"/>
  <c r="D51" i="1"/>
  <c r="D43" i="1"/>
  <c r="D38" i="1"/>
  <c r="D26" i="1"/>
  <c r="D70" i="1" l="1"/>
  <c r="D72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<sst xmlns="http://schemas.openxmlformats.org/spreadsheetml/2006/main" count="60" uniqueCount="60">
  <si>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</si>
  <si>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</si>
  <si>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</si>
  <si>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</si>
  <si>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</si>
  <si>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</si>
  <si>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</si>
  <si>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</si>
  <si>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</si>
  <si>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</si>
  <si>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</si>
  <si>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</si>
  <si>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</si>
  <si>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</si>
  <si>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</si>
  <si>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</si>
  <si>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</si>
  <si>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</si>
  <si>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</si>
  <si>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</si>
  <si>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</si>
  <si>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</si>
  <si>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</si>
  <si>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</si>
  <si>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</si>
  <si>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</si>
  <si>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</si>
  <si>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</si>
  <si>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</si>
  <si>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</si>
  <si>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</si>
  <si>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</si>
  <si>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</si>
  <si>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</si>
  <si>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</si>
  <si>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</si>
  <si>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</si>
  <si>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</si>
  <si>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</si>
  <si>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</si>
  <si>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</si>
  <si>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</si>
  <si>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</si>
  <si>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</si>
  <si>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</si>
  <si>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</si>
  <si>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</si>
  <si>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</si>
  <si>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</si>
  <si>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</si>
  <si>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</si>
  <si>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</si>
  <si>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</si>
  <si>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</si>
  <si>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</si>
  <si>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</si>
  <si>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</si>
  <si>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</si>
  <si>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AL 31 DE OCTUBRE DEL 2017</t>
  </si>
  <si>
    <t>CUENTAS POR PAGAR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</si>
</sst>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43" fontId="1" fillId="0" borderId="0" xfId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topLeftCell="A11" zoomScale="130" zoomScaleNormal="100" zoomScaleSheetLayoutView="130" workbookViewId="0">
      <selection activeCell="D20" sqref="D20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5" t="s">
        <v>44</v>
      </c>
      <c r="B6" s="15"/>
      <c r="C6" s="15"/>
      <c r="D6" s="15"/>
    </row>
    <row r="7" spans="1:4" ht="18.75" x14ac:dyDescent="0.3">
      <c r="A7" s="16" t="s">
        <v>51</v>
      </c>
      <c r="B7" s="16"/>
      <c r="C7" s="16"/>
      <c r="D7" s="16"/>
    </row>
    <row r="8" spans="1:4" x14ac:dyDescent="0.25">
      <c r="A8" s="14" t="s">
        <v>45</v>
      </c>
      <c r="B8" s="14"/>
      <c r="C8" s="14"/>
      <c r="D8" s="14"/>
    </row>
    <row r="9" spans="1:4" x14ac:dyDescent="0.25">
      <c r="A9" s="14" t="s">
        <v>46</v>
      </c>
      <c r="B9" s="14"/>
      <c r="C9" s="14"/>
      <c r="D9" s="14"/>
    </row>
    <row r="10" spans="1:4" x14ac:dyDescent="0.25">
      <c r="A10" s="17" t="s">
        <v>47</v>
      </c>
      <c r="B10" s="17"/>
      <c r="C10" s="17"/>
      <c r="D10" s="17"/>
    </row>
    <row r="11" spans="1:4" x14ac:dyDescent="0.25">
      <c r="A11" s="17" t="s">
        <v>58</v>
      </c>
      <c r="B11" s="17"/>
      <c r="C11" s="17"/>
      <c r="D11" s="17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2">
        <v>30391.65</v>
      </c>
    </row>
    <row r="16" spans="1:4" x14ac:dyDescent="0.25">
      <c r="A16" t="s">
        <v>4</v>
      </c>
      <c r="D16" s="2">
        <v>19076230.98</v>
      </c>
    </row>
    <row r="17" spans="1:4" x14ac:dyDescent="0.25">
      <c r="A17" t="s">
        <v>52</v>
      </c>
      <c r="D17" s="12">
        <v>137609258.52000001</v>
      </c>
    </row>
    <row r="18" spans="1:4" x14ac:dyDescent="0.25">
      <c r="A18" t="s">
        <v>53</v>
      </c>
      <c r="D18" s="12">
        <v>5798758.21</v>
      </c>
    </row>
    <row r="19" spans="1:4" x14ac:dyDescent="0.25">
      <c r="A19" t="s">
        <v>54</v>
      </c>
      <c r="D19" s="12">
        <v>918478.86</v>
      </c>
    </row>
    <row r="20" spans="1:4" x14ac:dyDescent="0.25">
      <c r="A20" t="s">
        <v>55</v>
      </c>
      <c r="D20" s="2">
        <v>40949653.229999997</v>
      </c>
    </row>
    <row r="21" spans="1:4" x14ac:dyDescent="0.25">
      <c r="A21" t="s">
        <v>56</v>
      </c>
      <c r="D21" s="2">
        <v>3803484.37</v>
      </c>
    </row>
    <row r="22" spans="1:4" ht="15.75" thickBot="1" x14ac:dyDescent="0.3">
      <c r="A22" s="1" t="s">
        <v>36</v>
      </c>
      <c r="D22" s="7">
        <f>+SUM(D15:D21)</f>
        <v>208186255.82000002</v>
      </c>
    </row>
    <row r="23" spans="1:4" x14ac:dyDescent="0.25">
      <c r="D23" s="2" t="s">
        <v>57</v>
      </c>
    </row>
    <row r="25" spans="1:4" x14ac:dyDescent="0.25">
      <c r="A25" s="3" t="s">
        <v>3</v>
      </c>
    </row>
    <row r="26" spans="1:4" x14ac:dyDescent="0.25">
      <c r="A26" t="s">
        <v>2</v>
      </c>
      <c r="D26" s="5">
        <f>+SUM(D27:D37)</f>
        <v>219494212.56</v>
      </c>
    </row>
    <row r="27" spans="1:4" hidden="1" x14ac:dyDescent="0.25">
      <c r="A27" s="1" t="s">
        <v>9</v>
      </c>
      <c r="B27" s="1"/>
      <c r="C27" s="1"/>
      <c r="D27" s="4">
        <v>43208879.549999997</v>
      </c>
    </row>
    <row r="28" spans="1:4" hidden="1" x14ac:dyDescent="0.25">
      <c r="A28" s="1" t="s">
        <v>10</v>
      </c>
      <c r="B28" s="1"/>
      <c r="C28" s="1"/>
      <c r="D28" s="4">
        <v>16991585.109999999</v>
      </c>
    </row>
    <row r="29" spans="1:4" hidden="1" x14ac:dyDescent="0.25">
      <c r="A29" s="1" t="s">
        <v>11</v>
      </c>
      <c r="B29" s="1"/>
      <c r="C29" s="1"/>
      <c r="D29" s="4">
        <v>8998502.1099999994</v>
      </c>
    </row>
    <row r="30" spans="1:4" hidden="1" x14ac:dyDescent="0.25">
      <c r="A30" s="1" t="s">
        <v>12</v>
      </c>
      <c r="B30" s="1"/>
      <c r="C30" s="1"/>
      <c r="D30" s="4">
        <v>15982493.619999999</v>
      </c>
    </row>
    <row r="31" spans="1:4" hidden="1" x14ac:dyDescent="0.25">
      <c r="A31" s="1" t="s">
        <v>13</v>
      </c>
      <c r="B31" s="1"/>
      <c r="C31" s="1"/>
      <c r="D31" s="4">
        <v>8622636.8300000001</v>
      </c>
    </row>
    <row r="32" spans="1:4" hidden="1" x14ac:dyDescent="0.25">
      <c r="A32" s="1" t="s">
        <v>14</v>
      </c>
      <c r="B32" s="1"/>
      <c r="C32" s="1"/>
      <c r="D32" s="4">
        <v>1772566.32</v>
      </c>
    </row>
    <row r="33" spans="1:4" hidden="1" x14ac:dyDescent="0.25">
      <c r="A33" s="1" t="s">
        <v>15</v>
      </c>
      <c r="B33" s="1"/>
      <c r="C33" s="1"/>
      <c r="D33" s="4">
        <v>86603130.920000002</v>
      </c>
    </row>
    <row r="34" spans="1:4" hidden="1" x14ac:dyDescent="0.25">
      <c r="A34" s="1" t="s">
        <v>16</v>
      </c>
      <c r="B34" s="1"/>
      <c r="C34" s="1"/>
      <c r="D34" s="4">
        <v>2102092.27</v>
      </c>
    </row>
    <row r="35" spans="1:4" hidden="1" x14ac:dyDescent="0.25">
      <c r="A35" s="1" t="s">
        <v>17</v>
      </c>
      <c r="B35" s="1"/>
      <c r="C35" s="1"/>
      <c r="D35" s="4">
        <v>31879964.02</v>
      </c>
    </row>
    <row r="36" spans="1:4" hidden="1" x14ac:dyDescent="0.25">
      <c r="A36" s="1" t="s">
        <v>18</v>
      </c>
      <c r="B36" s="1"/>
      <c r="C36" s="1"/>
      <c r="D36" s="4">
        <v>2154475.81</v>
      </c>
    </row>
    <row r="37" spans="1:4" hidden="1" x14ac:dyDescent="0.25">
      <c r="A37" s="1" t="s">
        <v>30</v>
      </c>
      <c r="B37" s="1"/>
      <c r="C37" s="1"/>
      <c r="D37" s="4">
        <v>1177886</v>
      </c>
    </row>
    <row r="38" spans="1:4" x14ac:dyDescent="0.25">
      <c r="A38" t="s">
        <v>5</v>
      </c>
      <c r="D38" s="2">
        <f>+SUM(D39:D42)</f>
        <v>655882828.15999997</v>
      </c>
    </row>
    <row r="39" spans="1:4" hidden="1" x14ac:dyDescent="0.25">
      <c r="A39" s="1" t="s">
        <v>19</v>
      </c>
      <c r="B39" s="1"/>
      <c r="C39" s="1"/>
      <c r="D39" s="4">
        <v>411117305.02999997</v>
      </c>
    </row>
    <row r="40" spans="1:4" hidden="1" x14ac:dyDescent="0.25">
      <c r="A40" s="1" t="s">
        <v>20</v>
      </c>
      <c r="B40" s="1"/>
      <c r="C40" s="1"/>
      <c r="D40" s="4">
        <v>2407590.15</v>
      </c>
    </row>
    <row r="41" spans="1:4" hidden="1" x14ac:dyDescent="0.25">
      <c r="A41" s="1" t="s">
        <v>21</v>
      </c>
      <c r="B41" s="1"/>
      <c r="C41" s="1"/>
      <c r="D41" s="4">
        <v>121108.13</v>
      </c>
    </row>
    <row r="42" spans="1:4" hidden="1" x14ac:dyDescent="0.25">
      <c r="A42" s="1" t="s">
        <v>22</v>
      </c>
      <c r="B42" s="1"/>
      <c r="C42" s="1"/>
      <c r="D42" s="4">
        <v>242236824.84999999</v>
      </c>
    </row>
    <row r="43" spans="1:4" x14ac:dyDescent="0.25">
      <c r="A43" t="s">
        <v>6</v>
      </c>
      <c r="D43" s="2">
        <f>+SUM(D44:D50)</f>
        <v>199087762.09999999</v>
      </c>
    </row>
    <row r="44" spans="1:4" hidden="1" x14ac:dyDescent="0.25">
      <c r="A44" s="1" t="s">
        <v>23</v>
      </c>
      <c r="B44" s="1"/>
      <c r="C44" s="1"/>
      <c r="D44" s="4">
        <v>23529.34</v>
      </c>
    </row>
    <row r="45" spans="1:4" hidden="1" x14ac:dyDescent="0.25">
      <c r="A45" s="1" t="s">
        <v>24</v>
      </c>
      <c r="B45" s="1"/>
      <c r="C45" s="1"/>
      <c r="D45" s="4">
        <v>391660</v>
      </c>
    </row>
    <row r="46" spans="1:4" hidden="1" x14ac:dyDescent="0.25">
      <c r="A46" s="1" t="s">
        <v>25</v>
      </c>
      <c r="B46" s="1"/>
      <c r="C46" s="1"/>
      <c r="D46" s="4">
        <v>4789201.66</v>
      </c>
    </row>
    <row r="47" spans="1:4" hidden="1" x14ac:dyDescent="0.25">
      <c r="A47" s="1" t="s">
        <v>26</v>
      </c>
      <c r="B47" s="1"/>
      <c r="C47" s="1"/>
      <c r="D47" s="4">
        <v>177539073.72999999</v>
      </c>
    </row>
    <row r="48" spans="1:4" hidden="1" x14ac:dyDescent="0.25">
      <c r="A48" s="1" t="s">
        <v>27</v>
      </c>
      <c r="B48" s="1"/>
      <c r="C48" s="1"/>
      <c r="D48" s="4">
        <v>14015807.220000001</v>
      </c>
    </row>
    <row r="49" spans="1:4" hidden="1" x14ac:dyDescent="0.25">
      <c r="A49" s="1" t="s">
        <v>28</v>
      </c>
      <c r="B49" s="1"/>
      <c r="C49" s="1"/>
      <c r="D49" s="4">
        <v>9520.06</v>
      </c>
    </row>
    <row r="50" spans="1:4" hidden="1" x14ac:dyDescent="0.25">
      <c r="A50" s="1" t="s">
        <v>34</v>
      </c>
      <c r="B50" s="1"/>
      <c r="C50" s="1"/>
      <c r="D50" s="4">
        <v>2318970.09</v>
      </c>
    </row>
    <row r="51" spans="1:4" x14ac:dyDescent="0.25">
      <c r="A51" t="s">
        <v>7</v>
      </c>
      <c r="D51" s="6">
        <f>+D52</f>
        <v>7084615.8099999996</v>
      </c>
    </row>
    <row r="52" spans="1:4" hidden="1" x14ac:dyDescent="0.25">
      <c r="A52" s="1" t="s">
        <v>29</v>
      </c>
      <c r="B52" s="1"/>
      <c r="C52" s="1"/>
      <c r="D52" s="4">
        <v>7084615.8099999996</v>
      </c>
    </row>
    <row r="53" spans="1:4" x14ac:dyDescent="0.25">
      <c r="A53" s="1" t="s">
        <v>31</v>
      </c>
      <c r="D53" s="4">
        <f>+D26+D38+D43+D51</f>
        <v>1081549418.6299999</v>
      </c>
    </row>
    <row r="54" spans="1:4" x14ac:dyDescent="0.25">
      <c r="A54" s="1"/>
    </row>
    <row r="55" spans="1:4" x14ac:dyDescent="0.25">
      <c r="A55" t="s">
        <v>8</v>
      </c>
      <c r="D55" s="6">
        <f>+D56</f>
        <v>59962238.350000001</v>
      </c>
    </row>
    <row r="56" spans="1:4" x14ac:dyDescent="0.25">
      <c r="A56" s="1" t="s">
        <v>32</v>
      </c>
      <c r="B56" s="1"/>
      <c r="C56" s="1"/>
      <c r="D56" s="4">
        <v>59962238.350000001</v>
      </c>
    </row>
    <row r="58" spans="1:4" x14ac:dyDescent="0.25">
      <c r="A58" s="1" t="s">
        <v>33</v>
      </c>
      <c r="D58" s="4">
        <f>+D53+D56</f>
        <v>1141511656.9799998</v>
      </c>
    </row>
    <row r="60" spans="1:4" ht="16.5" thickBot="1" x14ac:dyDescent="0.3">
      <c r="A60" s="9" t="s">
        <v>37</v>
      </c>
      <c r="B60" s="10"/>
      <c r="C60" s="10"/>
      <c r="D60" s="11">
        <f>+D58+D22</f>
        <v>1349697912.7999997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59</v>
      </c>
      <c r="D65" s="13">
        <v>180554772.99000001</v>
      </c>
    </row>
    <row r="66" spans="1:4" ht="15.75" thickBot="1" x14ac:dyDescent="0.3">
      <c r="A66" s="1" t="s">
        <v>40</v>
      </c>
      <c r="B66" s="1"/>
      <c r="C66" s="1"/>
      <c r="D66" s="7">
        <f>+D65</f>
        <v>180554772.99000001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1169143139.8099997</v>
      </c>
    </row>
    <row r="72" spans="1:4" ht="16.5" thickBot="1" x14ac:dyDescent="0.3">
      <c r="A72" s="9" t="s">
        <v>43</v>
      </c>
      <c r="B72" s="9"/>
      <c r="C72" s="9"/>
      <c r="D72" s="11">
        <f>+D66+D70</f>
        <v>1349697912.7999997</v>
      </c>
    </row>
    <row r="73" spans="1:4" ht="15.75" thickTop="1" x14ac:dyDescent="0.25"/>
    <row r="75" spans="1:4" x14ac:dyDescent="0.25">
      <c r="A75" s="17" t="s">
        <v>48</v>
      </c>
      <c r="B75" s="17"/>
      <c r="C75" s="17"/>
      <c r="D75" s="17"/>
    </row>
    <row r="76" spans="1:4" x14ac:dyDescent="0.25">
      <c r="A76" s="14" t="s">
        <v>49</v>
      </c>
      <c r="B76" s="14"/>
      <c r="C76" s="14"/>
      <c r="D76" s="14"/>
    </row>
    <row r="77" spans="1:4" x14ac:dyDescent="0.25">
      <c r="A77" s="14" t="s">
        <v>50</v>
      </c>
      <c r="B77" s="14"/>
      <c r="C77" s="14"/>
      <c r="D77" s="14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OCTU.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2017-11-07T23:02:56Z</dcterms:modified>
</cp:coreProperties>
</file>