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90" windowWidth="19875" windowHeight="6960"/>
  </bookViews>
  <sheets>
    <sheet name="DIRECCION CENTRAL (DICAI)" sheetId="1" r:id="rId1"/>
    <sheet name="Hoja2" sheetId="2" r:id="rId2"/>
    <sheet name="Hoja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I48" i="1"/>
  <c r="I44"/>
  <c r="I41"/>
  <c r="I35"/>
  <c r="I31"/>
  <c r="H51" l="1"/>
</calcChain>
</file>

<file path=xl/sharedStrings.xml><?xml version="1.0" encoding="utf-8"?>
<sst xmlns="http://schemas.openxmlformats.org/spreadsheetml/2006/main" count="125" uniqueCount="87">
  <si>
    <t>DIRECCION CENTRAL DE ASUNTOS INTERNOS</t>
  </si>
  <si>
    <t>PLAN DE ACCIÓN AÑO 2018</t>
  </si>
  <si>
    <t xml:space="preserve">META ESTRATÉGICA </t>
  </si>
  <si>
    <t>OBJETIVO</t>
  </si>
  <si>
    <t xml:space="preserve">                                  INDICADOR</t>
  </si>
  <si>
    <t>LÍNEA BASE</t>
  </si>
  <si>
    <t>VALORES PLANEADOS</t>
  </si>
  <si>
    <t>NOMBRE</t>
  </si>
  <si>
    <t>CLASE</t>
  </si>
  <si>
    <t>1.TRIM</t>
  </si>
  <si>
    <t>2.TRIM</t>
  </si>
  <si>
    <t>3.TRIM</t>
  </si>
  <si>
    <t>4.TRIM</t>
  </si>
  <si>
    <t>TOTAL</t>
  </si>
  <si>
    <t xml:space="preserve">Velar que los policias actuen apegados a los valores eticos y morales de acuerdo a la doctrina y el ordenamiento policial. </t>
  </si>
  <si>
    <t xml:space="preserve">1.2.1. Nivel de Implementación de reestructuración de Asuntos </t>
  </si>
  <si>
    <t xml:space="preserve">Eficacia </t>
  </si>
  <si>
    <t>1.2.2. Cantidad de sometimientos realizados a partir de denuncias realizadas</t>
  </si>
  <si>
    <t>1.2.3. Cantidad de agentes que abusan de drogas y/o alcohol con relación los investigados.</t>
  </si>
  <si>
    <t>Eficiencia</t>
  </si>
  <si>
    <t>1.2.4.  Tasa de denuncia de violencia intrafamiliar por cada 100. 000 habitantes</t>
  </si>
  <si>
    <t>1.2.6. Cantidad de extorciones  y sobornos</t>
  </si>
  <si>
    <t>1.2.8.Índice de confiabilidad de los ciudadanos y ciudadanas con relación a las acciones policiales</t>
  </si>
  <si>
    <t>Calidad</t>
  </si>
  <si>
    <t xml:space="preserve">1.2.9. Incremento en la cantidad de casos resueltos del área con relacion a los recibidos. </t>
  </si>
  <si>
    <t>1.2.10 Tasa de denuncias de delitos sexuales por cada 100,000 habitantes (TDS).</t>
  </si>
  <si>
    <t>1.2.11. Tasa de denuncias de maltrato de niños, niñas y adolescentes por cada 1.000 NNA (niños, niñas y adolescentes) (TMNNA).</t>
  </si>
  <si>
    <t>1.2.12.Tasa de secuestro por cada 100.000 habitantes (TS).</t>
  </si>
  <si>
    <t>1.2.13. Tasa de suicidios por cada 100.000 habitantes mayores de 5 años    (TSU) &gt;5.</t>
  </si>
  <si>
    <t>ESTRATEGIA</t>
  </si>
  <si>
    <t>ACCIONES</t>
  </si>
  <si>
    <t>TIEMPO</t>
  </si>
  <si>
    <t>RESPONSABLE</t>
  </si>
  <si>
    <t>RESULTADO DE LA ESTRATEGIA</t>
  </si>
  <si>
    <t>PRESUPUESTO PARA LA ESTRATEGIA</t>
  </si>
  <si>
    <t>1.2.1.1. Readecuar los manuales a la nueva estructura.</t>
  </si>
  <si>
    <t>Enero - Febrero</t>
  </si>
  <si>
    <t xml:space="preserve">Director </t>
  </si>
  <si>
    <t xml:space="preserve">ESTRUCTURA IMPLEMENTADA </t>
  </si>
  <si>
    <t xml:space="preserve">Marzo </t>
  </si>
  <si>
    <t>Abril - Junio</t>
  </si>
  <si>
    <t>Julio - Diciembre</t>
  </si>
  <si>
    <t xml:space="preserve">1.2.2. Ampliar la cobertura de Servicios estableciendo oficinas de Asuntos Internos en todas las  Direcciones Regionales de la P.N. </t>
  </si>
  <si>
    <t xml:space="preserve">OFICINAS EN TODAS LAS SUBDIRECCIONES </t>
  </si>
  <si>
    <t>Junio - Dic</t>
  </si>
  <si>
    <t xml:space="preserve">1.2.3. Elaborar proyecto de reubicacion de la cede central para mejorar el servicio. </t>
  </si>
  <si>
    <t xml:space="preserve">1.2.3.1 Hacer levantamiento de informacion. </t>
  </si>
  <si>
    <t xml:space="preserve">PROYECTO APROBADO </t>
  </si>
  <si>
    <t>_</t>
  </si>
  <si>
    <t xml:space="preserve">1.2.3.2 Elaborar el Proyecto. </t>
  </si>
  <si>
    <t xml:space="preserve">Abril </t>
  </si>
  <si>
    <t xml:space="preserve">1.2.3.3 Presentar para la aprobacion del proyecto. </t>
  </si>
  <si>
    <t>Mayo</t>
  </si>
  <si>
    <t xml:space="preserve">1.2.4. Profesionalizar y capacitar los miembros de la DICAI </t>
  </si>
  <si>
    <t xml:space="preserve">1.2.4.1 Elaborar proyecto de capacitacion integral apegado a la nueva Ley Organica de la P.N. </t>
  </si>
  <si>
    <t>MIEMBROS CAPACITADOS .</t>
  </si>
  <si>
    <t xml:space="preserve">Febrero </t>
  </si>
  <si>
    <t xml:space="preserve">1.2.4.3 .Implementar Plan de Capacitacion . </t>
  </si>
  <si>
    <t>Febrero - Diciembre</t>
  </si>
  <si>
    <t>1.2.5.Optimizar las labores de los  Departamentos fortaleciendolos    con medios logisticos y tecnologicos:</t>
  </si>
  <si>
    <t xml:space="preserve">1.2.5.1.  Ampliar las labores de intelegencia estableciendo unidades  en 5 regionales. </t>
  </si>
  <si>
    <t>Enero - Diciembre</t>
  </si>
  <si>
    <t xml:space="preserve">TODAS LAS OFICINAS y DEPARTAMENTOS  EQUIPADOS </t>
  </si>
  <si>
    <t>1.2.5.2. Elaborar un plan de distribución de medios  logísticos de acuerdo a las prioridades de la DICAI.</t>
  </si>
  <si>
    <t xml:space="preserve">1.2.5.4 Dar seguimiento y establecer controles de mantenimiento. </t>
  </si>
  <si>
    <t xml:space="preserve">1.2.6.  Desarrollar un Plan de Sensibilizacion para fortalecer el respeto , la disciplina ,los valores morales y éticos en la Policía Nacional para prevenir las inconducta policiales </t>
  </si>
  <si>
    <t xml:space="preserve">Enero </t>
  </si>
  <si>
    <t xml:space="preserve">DISMINUIDAS LAS INCONDUCTAS POLICIALES. </t>
  </si>
  <si>
    <t xml:space="preserve">1.2.6.3 Distribuir   material didactico  para promover las buenas acciones policiales. </t>
  </si>
  <si>
    <t>Marzo - Diciembre</t>
  </si>
  <si>
    <t>TOTAL GENERAL</t>
  </si>
  <si>
    <r>
      <t>1.2.5.Tasa de robo agravado por cada 100.000 habitantes</t>
    </r>
    <r>
      <rPr>
        <sz val="10"/>
        <color indexed="8"/>
        <rFont val="Cambria"/>
        <family val="1"/>
        <scheme val="major"/>
      </rPr>
      <t xml:space="preserve"> (TRoA).</t>
    </r>
  </si>
  <si>
    <r>
      <t>1.2.7.Tasa de homicidios por cada 100.000 habitantes</t>
    </r>
    <r>
      <rPr>
        <sz val="10"/>
        <color indexed="8"/>
        <rFont val="Cambria"/>
        <family val="1"/>
        <scheme val="major"/>
      </rPr>
      <t xml:space="preserve"> (TH).</t>
    </r>
  </si>
  <si>
    <r>
      <rPr>
        <b/>
        <sz val="14"/>
        <color indexed="8"/>
        <rFont val="Cambria"/>
        <family val="1"/>
        <scheme val="major"/>
      </rPr>
      <t>OBJETIVO ESTRATEGICO:</t>
    </r>
    <r>
      <rPr>
        <sz val="14"/>
        <color indexed="8"/>
        <rFont val="Cambria"/>
        <family val="1"/>
        <scheme val="major"/>
      </rPr>
      <t xml:space="preserve">  1.2  Convertir el área de Asuntos Internos en un organismo efectivo de investigación y fiscalización respecto al comportamiento del cuerpo policial, así como del cumplimiento de los estándares establecidos en la doctrina y el ordenamiento policial.</t>
    </r>
  </si>
  <si>
    <r>
      <t>FOCO ESTRATÈGICO</t>
    </r>
    <r>
      <rPr>
        <sz val="14"/>
        <color indexed="8"/>
        <rFont val="Cambria"/>
        <family val="1"/>
        <scheme val="major"/>
      </rPr>
      <t>: 1.0 GOBERNANZA Y DESARROLLO INSTITUCIONAL</t>
    </r>
  </si>
  <si>
    <r>
      <rPr>
        <b/>
        <sz val="14"/>
        <color indexed="8"/>
        <rFont val="Cambria"/>
        <family val="1"/>
        <scheme val="major"/>
      </rPr>
      <t>GERENTE:</t>
    </r>
    <r>
      <rPr>
        <sz val="14"/>
        <color indexed="8"/>
        <rFont val="Cambria"/>
        <family val="1"/>
        <scheme val="major"/>
      </rPr>
      <t xml:space="preserve">  Director de Asuntos Internos.</t>
    </r>
  </si>
  <si>
    <r>
      <t xml:space="preserve"> 1.2.1</t>
    </r>
    <r>
      <rPr>
        <sz val="12"/>
        <rFont val="Cambria"/>
        <family val="1"/>
        <scheme val="major"/>
      </rPr>
      <t xml:space="preserve"> Reorganizar funcional y estructuralmente la DICAI</t>
    </r>
  </si>
  <si>
    <t xml:space="preserve">1.2.1.2.Gestionar los medios logisticos para la nueva estructura. </t>
  </si>
  <si>
    <t xml:space="preserve">1.2.1.3 Implemantar la nueva estructura funcional de acuerdo a los perfiles de cargos y una rigurosa depuracion. </t>
  </si>
  <si>
    <t xml:space="preserve">1.2.1.4 Dar seguimiento  y ajustar a la nueva estructura. </t>
  </si>
  <si>
    <t>1.2.2.1 Elaborar el plan de apertura de nuevas oficinas.</t>
  </si>
  <si>
    <t>1.2.2.2Gestionar los recursos humanos y logisticos para la apertura de 8 oficinas en el interior y equipar las existentes.</t>
  </si>
  <si>
    <t xml:space="preserve">1.2.1.4 Dar seguimiento  a las nuevas oficinas de servicios. </t>
  </si>
  <si>
    <t xml:space="preserve">1. 2.4.2 Ajustar proyecto de capacitacion de acuerdo a la disponibilidades de cursos. </t>
  </si>
  <si>
    <t>1. 2.5.3.Gestionar la adquisicion de los recursos logisticos y tecnologicos de la DICAI y readecuacion.</t>
  </si>
  <si>
    <t>1.2.6.1. Elaborar el  plan  y calendario de sensibilización.</t>
  </si>
  <si>
    <t>1.2.6.2. Ejecutar el Plan de Sensibilizacion en conjunto con la Direccion Central de Educacion.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</si>
</sst>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indexed="8"/>
      <name val="Cambria"/>
      <family val="1"/>
      <scheme val="major"/>
    </font>
    <font>
      <sz val="10"/>
      <color indexed="8"/>
      <name val="Cambria"/>
      <family val="1"/>
      <scheme val="major"/>
    </font>
    <font>
      <sz val="10"/>
      <color rgb="FF000000"/>
      <name val="Cambria"/>
      <family val="1"/>
      <scheme val="major"/>
    </font>
    <font>
      <sz val="10"/>
      <color theme="1"/>
      <name val="Cambria"/>
      <family val="1"/>
      <scheme val="major"/>
    </font>
    <font>
      <sz val="10"/>
      <name val="Cambria"/>
      <family val="1"/>
      <scheme val="major"/>
    </font>
    <font>
      <b/>
      <sz val="10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4"/>
      <color indexed="8"/>
      <name val="Cambria"/>
      <family val="1"/>
      <scheme val="major"/>
    </font>
    <font>
      <sz val="14"/>
      <color indexed="8"/>
      <name val="Cambria"/>
      <family val="1"/>
      <scheme val="major"/>
    </font>
    <font>
      <sz val="12"/>
      <color indexed="8"/>
      <name val="Cambria"/>
      <family val="1"/>
      <scheme val="major"/>
    </font>
    <font>
      <sz val="12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4" fillId="0" borderId="0" xfId="0" applyFont="1"/>
    <xf numFmtId="0" fontId="1" fillId="0" borderId="0" xfId="0" applyFont="1" applyAlignment="1"/>
    <xf numFmtId="0" fontId="5" fillId="0" borderId="6" xfId="0" applyFont="1" applyBorder="1" applyAlignment="1">
      <alignment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vertical="center" wrapText="1"/>
    </xf>
    <xf numFmtId="9" fontId="5" fillId="0" borderId="7" xfId="0" applyNumberFormat="1" applyFont="1" applyFill="1" applyBorder="1" applyAlignment="1">
      <alignment horizontal="center" vertical="center"/>
    </xf>
    <xf numFmtId="9" fontId="5" fillId="0" borderId="4" xfId="0" applyNumberFormat="1" applyFont="1" applyFill="1" applyBorder="1" applyAlignment="1">
      <alignment horizontal="center" vertical="center"/>
    </xf>
    <xf numFmtId="9" fontId="6" fillId="0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9" fontId="5" fillId="0" borderId="9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wrapText="1"/>
    </xf>
    <xf numFmtId="9" fontId="5" fillId="0" borderId="6" xfId="0" applyNumberFormat="1" applyFont="1" applyFill="1" applyBorder="1" applyAlignment="1">
      <alignment horizontal="center" vertical="center" wrapText="1"/>
    </xf>
    <xf numFmtId="9" fontId="5" fillId="0" borderId="4" xfId="0" applyNumberFormat="1" applyFont="1" applyFill="1" applyBorder="1" applyAlignment="1">
      <alignment horizontal="center" vertical="center" wrapText="1"/>
    </xf>
    <xf numFmtId="9" fontId="6" fillId="0" borderId="4" xfId="0" applyNumberFormat="1" applyFont="1" applyFill="1" applyBorder="1" applyAlignment="1">
      <alignment horizontal="center" vertical="center" wrapText="1"/>
    </xf>
    <xf numFmtId="0" fontId="8" fillId="0" borderId="10" xfId="0" applyFont="1" applyBorder="1" applyAlignment="1">
      <alignment vertical="top"/>
    </xf>
    <xf numFmtId="0" fontId="6" fillId="0" borderId="4" xfId="0" applyFont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8" fillId="0" borderId="12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/>
    </xf>
    <xf numFmtId="0" fontId="7" fillId="0" borderId="13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wrapText="1"/>
    </xf>
    <xf numFmtId="0" fontId="8" fillId="0" borderId="0" xfId="0" applyFont="1" applyAlignment="1">
      <alignment wrapText="1"/>
    </xf>
    <xf numFmtId="0" fontId="6" fillId="0" borderId="4" xfId="0" applyFont="1" applyBorder="1" applyAlignment="1">
      <alignment horizontal="justify" vertical="top" wrapText="1"/>
    </xf>
    <xf numFmtId="0" fontId="6" fillId="0" borderId="4" xfId="0" applyFont="1" applyBorder="1" applyAlignment="1">
      <alignment vertical="top" wrapText="1"/>
    </xf>
    <xf numFmtId="0" fontId="6" fillId="0" borderId="9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4" fontId="11" fillId="2" borderId="14" xfId="0" applyNumberFormat="1" applyFont="1" applyFill="1" applyBorder="1" applyAlignment="1">
      <alignment horizontal="center"/>
    </xf>
    <xf numFmtId="4" fontId="11" fillId="2" borderId="19" xfId="0" applyNumberFormat="1" applyFont="1" applyFill="1" applyBorder="1" applyAlignment="1">
      <alignment horizontal="center"/>
    </xf>
    <xf numFmtId="4" fontId="11" fillId="2" borderId="11" xfId="0" applyNumberFormat="1" applyFont="1" applyFill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4" fontId="10" fillId="0" borderId="14" xfId="0" applyNumberFormat="1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4" fontId="10" fillId="0" borderId="15" xfId="0" applyNumberFormat="1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4" fontId="10" fillId="0" borderId="11" xfId="0" applyNumberFormat="1" applyFont="1" applyBorder="1" applyAlignment="1">
      <alignment horizontal="center" vertical="center"/>
    </xf>
    <xf numFmtId="4" fontId="10" fillId="0" borderId="16" xfId="0" applyNumberFormat="1" applyFont="1" applyBorder="1" applyAlignment="1">
      <alignment horizontal="center" vertical="center"/>
    </xf>
    <xf numFmtId="4" fontId="10" fillId="0" borderId="17" xfId="0" applyNumberFormat="1" applyFont="1" applyBorder="1" applyAlignment="1">
      <alignment horizontal="center" vertical="center"/>
    </xf>
    <xf numFmtId="4" fontId="10" fillId="0" borderId="18" xfId="0" applyNumberFormat="1" applyFont="1" applyBorder="1" applyAlignment="1">
      <alignment horizontal="center" vertical="center"/>
    </xf>
    <xf numFmtId="4" fontId="10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5" fillId="0" borderId="4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4" fillId="0" borderId="1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left" vertical="top" wrapText="1"/>
    </xf>
    <xf numFmtId="0" fontId="14" fillId="0" borderId="3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left" wrapText="1"/>
    </xf>
    <xf numFmtId="0" fontId="13" fillId="0" borderId="2" xfId="0" applyFont="1" applyBorder="1" applyAlignment="1">
      <alignment horizontal="left" wrapText="1"/>
    </xf>
    <xf numFmtId="0" fontId="13" fillId="0" borderId="3" xfId="0" applyFont="1" applyBorder="1" applyAlignment="1">
      <alignment horizontal="left" wrapText="1"/>
    </xf>
    <xf numFmtId="0" fontId="14" fillId="3" borderId="6" xfId="0" applyFont="1" applyFill="1" applyBorder="1" applyAlignment="1">
      <alignment horizontal="left" wrapText="1"/>
    </xf>
    <xf numFmtId="0" fontId="14" fillId="3" borderId="9" xfId="0" applyFont="1" applyFill="1" applyBorder="1" applyAlignment="1">
      <alignment horizontal="left" wrapText="1"/>
    </xf>
    <xf numFmtId="0" fontId="14" fillId="3" borderId="7" xfId="0" applyFont="1" applyFill="1" applyBorder="1" applyAlignment="1">
      <alignment horizontal="left" wrapText="1"/>
    </xf>
    <xf numFmtId="0" fontId="15" fillId="0" borderId="4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5" fillId="0" borderId="10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5" xfId="0" applyFont="1" applyFill="1" applyBorder="1" applyAlignment="1">
      <alignment vertical="center" wrapText="1"/>
    </xf>
    <xf numFmtId="0" fontId="15" fillId="0" borderId="10" xfId="0" applyFont="1" applyFill="1" applyBorder="1" applyAlignment="1">
      <alignment vertical="center" wrapText="1"/>
    </xf>
    <xf numFmtId="0" fontId="15" fillId="0" borderId="8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847725</xdr:colOff>
      <xdr:row>2</xdr:row>
      <xdr:rowOff>57150</xdr:rowOff>
    </xdr:from>
    <xdr:to>
      <xdr:col>0</xdr:col>
      <xdr:colOff>1628775</xdr:colOff>
      <xdr:row>7</xdr:row>
      <xdr:rowOff>50923</xdr:rowOff>
    </xdr:to>
    <xdr:pic>
      <xdr:nvPicPr>
        <xdr:cNvPr id="2" name="Picture 1" descr="Copia%20(3)%20de%20ESCUDO%20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438150"/>
          <a:ext cx="781050" cy="946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276225</xdr:colOff>
      <xdr:row>1</xdr:row>
      <xdr:rowOff>133586</xdr:rowOff>
    </xdr:from>
    <xdr:to>
      <xdr:col>9</xdr:col>
      <xdr:colOff>152400</xdr:colOff>
      <xdr:row>7</xdr:row>
      <xdr:rowOff>154518</xdr:rowOff>
    </xdr:to>
    <xdr:pic>
      <xdr:nvPicPr>
        <xdr:cNvPr id="3" name="1 Imagen" descr="LogoDICAI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0" y="324086"/>
          <a:ext cx="933450" cy="1163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ASI%20CUMPLE%20CON%20LOS%20REQUISITOS\11%20ASUNTOS%20INTERNOS%202018\Plan%20de%20accion%20dicai%20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an Accion 2018 DICAI   "/>
      <sheetName val="PLAN DE NECESIDADES"/>
    </sheetNames>
    <sheetDataSet>
      <sheetData sheetId="0" refreshError="1"/>
      <sheetData sheetId="1" refreshError="1">
        <row r="11">
          <cell r="D11">
            <v>218470</v>
          </cell>
        </row>
        <row r="31">
          <cell r="D31">
            <v>11270185</v>
          </cell>
        </row>
        <row r="75">
          <cell r="D75">
            <v>646877</v>
          </cell>
        </row>
        <row r="103">
          <cell r="D103">
            <v>27716626</v>
          </cell>
        </row>
        <row r="188">
          <cell r="D188">
            <v>4832756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K71"/>
  <sheetViews>
    <sheetView tabSelected="1" topLeftCell="A44" workbookViewId="0">
      <selection activeCell="B49" sqref="B49"/>
    </sheetView>
  </sheetViews>
  <sheetFormatPr baseColWidth="10" defaultColWidth="9.140625" defaultRowHeight="15"/>
  <cols>
    <col min="1" max="1" width="31.140625" customWidth="1"/>
    <col min="2" max="2" width="29.5703125" customWidth="1"/>
    <col min="3" max="3" width="17.42578125" customWidth="1"/>
    <col min="4" max="4" width="20.42578125" bestFit="1" customWidth="1"/>
    <col min="5" max="5" width="21.7109375" bestFit="1" customWidth="1"/>
    <col min="6" max="7" width="10" customWidth="1"/>
    <col min="8" max="8" width="8.42578125" customWidth="1"/>
    <col min="9" max="9" width="7.42578125" customWidth="1"/>
    <col min="10" max="10" width="12.140625" customWidth="1"/>
    <col min="11" max="256" width="11.42578125" customWidth="1"/>
    <col min="257" max="257" width="31.140625" customWidth="1"/>
    <col min="258" max="258" width="42.7109375" customWidth="1"/>
    <col min="259" max="259" width="17.42578125" customWidth="1"/>
    <col min="260" max="260" width="9.85546875" customWidth="1"/>
    <col min="261" max="261" width="0" hidden="1" customWidth="1"/>
    <col min="262" max="262" width="10.7109375" customWidth="1"/>
    <col min="263" max="263" width="10" customWidth="1"/>
    <col min="264" max="264" width="8.42578125" customWidth="1"/>
    <col min="265" max="265" width="7.42578125" customWidth="1"/>
    <col min="266" max="266" width="12.140625" customWidth="1"/>
    <col min="267" max="512" width="11.42578125" customWidth="1"/>
    <col min="513" max="513" width="31.140625" customWidth="1"/>
    <col min="514" max="514" width="42.7109375" customWidth="1"/>
    <col min="515" max="515" width="17.42578125" customWidth="1"/>
    <col min="516" max="516" width="9.85546875" customWidth="1"/>
    <col min="517" max="517" width="0" hidden="1" customWidth="1"/>
    <col min="518" max="518" width="10.7109375" customWidth="1"/>
    <col min="519" max="519" width="10" customWidth="1"/>
    <col min="520" max="520" width="8.42578125" customWidth="1"/>
    <col min="521" max="521" width="7.42578125" customWidth="1"/>
    <col min="522" max="522" width="12.140625" customWidth="1"/>
    <col min="523" max="768" width="11.42578125" customWidth="1"/>
    <col min="769" max="769" width="31.140625" customWidth="1"/>
    <col min="770" max="770" width="42.7109375" customWidth="1"/>
    <col min="771" max="771" width="17.42578125" customWidth="1"/>
    <col min="772" max="772" width="9.85546875" customWidth="1"/>
    <col min="773" max="773" width="0" hidden="1" customWidth="1"/>
    <col min="774" max="774" width="10.7109375" customWidth="1"/>
    <col min="775" max="775" width="10" customWidth="1"/>
    <col min="776" max="776" width="8.42578125" customWidth="1"/>
    <col min="777" max="777" width="7.42578125" customWidth="1"/>
    <col min="778" max="778" width="12.140625" customWidth="1"/>
    <col min="779" max="1024" width="11.42578125" customWidth="1"/>
    <col min="1025" max="1025" width="31.140625" customWidth="1"/>
    <col min="1026" max="1026" width="42.7109375" customWidth="1"/>
    <col min="1027" max="1027" width="17.42578125" customWidth="1"/>
    <col min="1028" max="1028" width="9.85546875" customWidth="1"/>
    <col min="1029" max="1029" width="0" hidden="1" customWidth="1"/>
    <col min="1030" max="1030" width="10.7109375" customWidth="1"/>
    <col min="1031" max="1031" width="10" customWidth="1"/>
    <col min="1032" max="1032" width="8.42578125" customWidth="1"/>
    <col min="1033" max="1033" width="7.42578125" customWidth="1"/>
    <col min="1034" max="1034" width="12.140625" customWidth="1"/>
    <col min="1035" max="1280" width="11.42578125" customWidth="1"/>
    <col min="1281" max="1281" width="31.140625" customWidth="1"/>
    <col min="1282" max="1282" width="42.7109375" customWidth="1"/>
    <col min="1283" max="1283" width="17.42578125" customWidth="1"/>
    <col min="1284" max="1284" width="9.85546875" customWidth="1"/>
    <col min="1285" max="1285" width="0" hidden="1" customWidth="1"/>
    <col min="1286" max="1286" width="10.7109375" customWidth="1"/>
    <col min="1287" max="1287" width="10" customWidth="1"/>
    <col min="1288" max="1288" width="8.42578125" customWidth="1"/>
    <col min="1289" max="1289" width="7.42578125" customWidth="1"/>
    <col min="1290" max="1290" width="12.140625" customWidth="1"/>
    <col min="1291" max="1536" width="11.42578125" customWidth="1"/>
    <col min="1537" max="1537" width="31.140625" customWidth="1"/>
    <col min="1538" max="1538" width="42.7109375" customWidth="1"/>
    <col min="1539" max="1539" width="17.42578125" customWidth="1"/>
    <col min="1540" max="1540" width="9.85546875" customWidth="1"/>
    <col min="1541" max="1541" width="0" hidden="1" customWidth="1"/>
    <col min="1542" max="1542" width="10.7109375" customWidth="1"/>
    <col min="1543" max="1543" width="10" customWidth="1"/>
    <col min="1544" max="1544" width="8.42578125" customWidth="1"/>
    <col min="1545" max="1545" width="7.42578125" customWidth="1"/>
    <col min="1546" max="1546" width="12.140625" customWidth="1"/>
    <col min="1547" max="1792" width="11.42578125" customWidth="1"/>
    <col min="1793" max="1793" width="31.140625" customWidth="1"/>
    <col min="1794" max="1794" width="42.7109375" customWidth="1"/>
    <col min="1795" max="1795" width="17.42578125" customWidth="1"/>
    <col min="1796" max="1796" width="9.85546875" customWidth="1"/>
    <col min="1797" max="1797" width="0" hidden="1" customWidth="1"/>
    <col min="1798" max="1798" width="10.7109375" customWidth="1"/>
    <col min="1799" max="1799" width="10" customWidth="1"/>
    <col min="1800" max="1800" width="8.42578125" customWidth="1"/>
    <col min="1801" max="1801" width="7.42578125" customWidth="1"/>
    <col min="1802" max="1802" width="12.140625" customWidth="1"/>
    <col min="1803" max="2048" width="11.42578125" customWidth="1"/>
    <col min="2049" max="2049" width="31.140625" customWidth="1"/>
    <col min="2050" max="2050" width="42.7109375" customWidth="1"/>
    <col min="2051" max="2051" width="17.42578125" customWidth="1"/>
    <col min="2052" max="2052" width="9.85546875" customWidth="1"/>
    <col min="2053" max="2053" width="0" hidden="1" customWidth="1"/>
    <col min="2054" max="2054" width="10.7109375" customWidth="1"/>
    <col min="2055" max="2055" width="10" customWidth="1"/>
    <col min="2056" max="2056" width="8.42578125" customWidth="1"/>
    <col min="2057" max="2057" width="7.42578125" customWidth="1"/>
    <col min="2058" max="2058" width="12.140625" customWidth="1"/>
    <col min="2059" max="2304" width="11.42578125" customWidth="1"/>
    <col min="2305" max="2305" width="31.140625" customWidth="1"/>
    <col min="2306" max="2306" width="42.7109375" customWidth="1"/>
    <col min="2307" max="2307" width="17.42578125" customWidth="1"/>
    <col min="2308" max="2308" width="9.85546875" customWidth="1"/>
    <col min="2309" max="2309" width="0" hidden="1" customWidth="1"/>
    <col min="2310" max="2310" width="10.7109375" customWidth="1"/>
    <col min="2311" max="2311" width="10" customWidth="1"/>
    <col min="2312" max="2312" width="8.42578125" customWidth="1"/>
    <col min="2313" max="2313" width="7.42578125" customWidth="1"/>
    <col min="2314" max="2314" width="12.140625" customWidth="1"/>
    <col min="2315" max="2560" width="11.42578125" customWidth="1"/>
    <col min="2561" max="2561" width="31.140625" customWidth="1"/>
    <col min="2562" max="2562" width="42.7109375" customWidth="1"/>
    <col min="2563" max="2563" width="17.42578125" customWidth="1"/>
    <col min="2564" max="2564" width="9.85546875" customWidth="1"/>
    <col min="2565" max="2565" width="0" hidden="1" customWidth="1"/>
    <col min="2566" max="2566" width="10.7109375" customWidth="1"/>
    <col min="2567" max="2567" width="10" customWidth="1"/>
    <col min="2568" max="2568" width="8.42578125" customWidth="1"/>
    <col min="2569" max="2569" width="7.42578125" customWidth="1"/>
    <col min="2570" max="2570" width="12.140625" customWidth="1"/>
    <col min="2571" max="2816" width="11.42578125" customWidth="1"/>
    <col min="2817" max="2817" width="31.140625" customWidth="1"/>
    <col min="2818" max="2818" width="42.7109375" customWidth="1"/>
    <col min="2819" max="2819" width="17.42578125" customWidth="1"/>
    <col min="2820" max="2820" width="9.85546875" customWidth="1"/>
    <col min="2821" max="2821" width="0" hidden="1" customWidth="1"/>
    <col min="2822" max="2822" width="10.7109375" customWidth="1"/>
    <col min="2823" max="2823" width="10" customWidth="1"/>
    <col min="2824" max="2824" width="8.42578125" customWidth="1"/>
    <col min="2825" max="2825" width="7.42578125" customWidth="1"/>
    <col min="2826" max="2826" width="12.140625" customWidth="1"/>
    <col min="2827" max="3072" width="11.42578125" customWidth="1"/>
    <col min="3073" max="3073" width="31.140625" customWidth="1"/>
    <col min="3074" max="3074" width="42.7109375" customWidth="1"/>
    <col min="3075" max="3075" width="17.42578125" customWidth="1"/>
    <col min="3076" max="3076" width="9.85546875" customWidth="1"/>
    <col min="3077" max="3077" width="0" hidden="1" customWidth="1"/>
    <col min="3078" max="3078" width="10.7109375" customWidth="1"/>
    <col min="3079" max="3079" width="10" customWidth="1"/>
    <col min="3080" max="3080" width="8.42578125" customWidth="1"/>
    <col min="3081" max="3081" width="7.42578125" customWidth="1"/>
    <col min="3082" max="3082" width="12.140625" customWidth="1"/>
    <col min="3083" max="3328" width="11.42578125" customWidth="1"/>
    <col min="3329" max="3329" width="31.140625" customWidth="1"/>
    <col min="3330" max="3330" width="42.7109375" customWidth="1"/>
    <col min="3331" max="3331" width="17.42578125" customWidth="1"/>
    <col min="3332" max="3332" width="9.85546875" customWidth="1"/>
    <col min="3333" max="3333" width="0" hidden="1" customWidth="1"/>
    <col min="3334" max="3334" width="10.7109375" customWidth="1"/>
    <col min="3335" max="3335" width="10" customWidth="1"/>
    <col min="3336" max="3336" width="8.42578125" customWidth="1"/>
    <col min="3337" max="3337" width="7.42578125" customWidth="1"/>
    <col min="3338" max="3338" width="12.140625" customWidth="1"/>
    <col min="3339" max="3584" width="11.42578125" customWidth="1"/>
    <col min="3585" max="3585" width="31.140625" customWidth="1"/>
    <col min="3586" max="3586" width="42.7109375" customWidth="1"/>
    <col min="3587" max="3587" width="17.42578125" customWidth="1"/>
    <col min="3588" max="3588" width="9.85546875" customWidth="1"/>
    <col min="3589" max="3589" width="0" hidden="1" customWidth="1"/>
    <col min="3590" max="3590" width="10.7109375" customWidth="1"/>
    <col min="3591" max="3591" width="10" customWidth="1"/>
    <col min="3592" max="3592" width="8.42578125" customWidth="1"/>
    <col min="3593" max="3593" width="7.42578125" customWidth="1"/>
    <col min="3594" max="3594" width="12.140625" customWidth="1"/>
    <col min="3595" max="3840" width="11.42578125" customWidth="1"/>
    <col min="3841" max="3841" width="31.140625" customWidth="1"/>
    <col min="3842" max="3842" width="42.7109375" customWidth="1"/>
    <col min="3843" max="3843" width="17.42578125" customWidth="1"/>
    <col min="3844" max="3844" width="9.85546875" customWidth="1"/>
    <col min="3845" max="3845" width="0" hidden="1" customWidth="1"/>
    <col min="3846" max="3846" width="10.7109375" customWidth="1"/>
    <col min="3847" max="3847" width="10" customWidth="1"/>
    <col min="3848" max="3848" width="8.42578125" customWidth="1"/>
    <col min="3849" max="3849" width="7.42578125" customWidth="1"/>
    <col min="3850" max="3850" width="12.140625" customWidth="1"/>
    <col min="3851" max="4096" width="11.42578125" customWidth="1"/>
    <col min="4097" max="4097" width="31.140625" customWidth="1"/>
    <col min="4098" max="4098" width="42.7109375" customWidth="1"/>
    <col min="4099" max="4099" width="17.42578125" customWidth="1"/>
    <col min="4100" max="4100" width="9.85546875" customWidth="1"/>
    <col min="4101" max="4101" width="0" hidden="1" customWidth="1"/>
    <col min="4102" max="4102" width="10.7109375" customWidth="1"/>
    <col min="4103" max="4103" width="10" customWidth="1"/>
    <col min="4104" max="4104" width="8.42578125" customWidth="1"/>
    <col min="4105" max="4105" width="7.42578125" customWidth="1"/>
    <col min="4106" max="4106" width="12.140625" customWidth="1"/>
    <col min="4107" max="4352" width="11.42578125" customWidth="1"/>
    <col min="4353" max="4353" width="31.140625" customWidth="1"/>
    <col min="4354" max="4354" width="42.7109375" customWidth="1"/>
    <col min="4355" max="4355" width="17.42578125" customWidth="1"/>
    <col min="4356" max="4356" width="9.85546875" customWidth="1"/>
    <col min="4357" max="4357" width="0" hidden="1" customWidth="1"/>
    <col min="4358" max="4358" width="10.7109375" customWidth="1"/>
    <col min="4359" max="4359" width="10" customWidth="1"/>
    <col min="4360" max="4360" width="8.42578125" customWidth="1"/>
    <col min="4361" max="4361" width="7.42578125" customWidth="1"/>
    <col min="4362" max="4362" width="12.140625" customWidth="1"/>
    <col min="4363" max="4608" width="11.42578125" customWidth="1"/>
    <col min="4609" max="4609" width="31.140625" customWidth="1"/>
    <col min="4610" max="4610" width="42.7109375" customWidth="1"/>
    <col min="4611" max="4611" width="17.42578125" customWidth="1"/>
    <col min="4612" max="4612" width="9.85546875" customWidth="1"/>
    <col min="4613" max="4613" width="0" hidden="1" customWidth="1"/>
    <col min="4614" max="4614" width="10.7109375" customWidth="1"/>
    <col min="4615" max="4615" width="10" customWidth="1"/>
    <col min="4616" max="4616" width="8.42578125" customWidth="1"/>
    <col min="4617" max="4617" width="7.42578125" customWidth="1"/>
    <col min="4618" max="4618" width="12.140625" customWidth="1"/>
    <col min="4619" max="4864" width="11.42578125" customWidth="1"/>
    <col min="4865" max="4865" width="31.140625" customWidth="1"/>
    <col min="4866" max="4866" width="42.7109375" customWidth="1"/>
    <col min="4867" max="4867" width="17.42578125" customWidth="1"/>
    <col min="4868" max="4868" width="9.85546875" customWidth="1"/>
    <col min="4869" max="4869" width="0" hidden="1" customWidth="1"/>
    <col min="4870" max="4870" width="10.7109375" customWidth="1"/>
    <col min="4871" max="4871" width="10" customWidth="1"/>
    <col min="4872" max="4872" width="8.42578125" customWidth="1"/>
    <col min="4873" max="4873" width="7.42578125" customWidth="1"/>
    <col min="4874" max="4874" width="12.140625" customWidth="1"/>
    <col min="4875" max="5120" width="11.42578125" customWidth="1"/>
    <col min="5121" max="5121" width="31.140625" customWidth="1"/>
    <col min="5122" max="5122" width="42.7109375" customWidth="1"/>
    <col min="5123" max="5123" width="17.42578125" customWidth="1"/>
    <col min="5124" max="5124" width="9.85546875" customWidth="1"/>
    <col min="5125" max="5125" width="0" hidden="1" customWidth="1"/>
    <col min="5126" max="5126" width="10.7109375" customWidth="1"/>
    <col min="5127" max="5127" width="10" customWidth="1"/>
    <col min="5128" max="5128" width="8.42578125" customWidth="1"/>
    <col min="5129" max="5129" width="7.42578125" customWidth="1"/>
    <col min="5130" max="5130" width="12.140625" customWidth="1"/>
    <col min="5131" max="5376" width="11.42578125" customWidth="1"/>
    <col min="5377" max="5377" width="31.140625" customWidth="1"/>
    <col min="5378" max="5378" width="42.7109375" customWidth="1"/>
    <col min="5379" max="5379" width="17.42578125" customWidth="1"/>
    <col min="5380" max="5380" width="9.85546875" customWidth="1"/>
    <col min="5381" max="5381" width="0" hidden="1" customWidth="1"/>
    <col min="5382" max="5382" width="10.7109375" customWidth="1"/>
    <col min="5383" max="5383" width="10" customWidth="1"/>
    <col min="5384" max="5384" width="8.42578125" customWidth="1"/>
    <col min="5385" max="5385" width="7.42578125" customWidth="1"/>
    <col min="5386" max="5386" width="12.140625" customWidth="1"/>
    <col min="5387" max="5632" width="11.42578125" customWidth="1"/>
    <col min="5633" max="5633" width="31.140625" customWidth="1"/>
    <col min="5634" max="5634" width="42.7109375" customWidth="1"/>
    <col min="5635" max="5635" width="17.42578125" customWidth="1"/>
    <col min="5636" max="5636" width="9.85546875" customWidth="1"/>
    <col min="5637" max="5637" width="0" hidden="1" customWidth="1"/>
    <col min="5638" max="5638" width="10.7109375" customWidth="1"/>
    <col min="5639" max="5639" width="10" customWidth="1"/>
    <col min="5640" max="5640" width="8.42578125" customWidth="1"/>
    <col min="5641" max="5641" width="7.42578125" customWidth="1"/>
    <col min="5642" max="5642" width="12.140625" customWidth="1"/>
    <col min="5643" max="5888" width="11.42578125" customWidth="1"/>
    <col min="5889" max="5889" width="31.140625" customWidth="1"/>
    <col min="5890" max="5890" width="42.7109375" customWidth="1"/>
    <col min="5891" max="5891" width="17.42578125" customWidth="1"/>
    <col min="5892" max="5892" width="9.85546875" customWidth="1"/>
    <col min="5893" max="5893" width="0" hidden="1" customWidth="1"/>
    <col min="5894" max="5894" width="10.7109375" customWidth="1"/>
    <col min="5895" max="5895" width="10" customWidth="1"/>
    <col min="5896" max="5896" width="8.42578125" customWidth="1"/>
    <col min="5897" max="5897" width="7.42578125" customWidth="1"/>
    <col min="5898" max="5898" width="12.140625" customWidth="1"/>
    <col min="5899" max="6144" width="11.42578125" customWidth="1"/>
    <col min="6145" max="6145" width="31.140625" customWidth="1"/>
    <col min="6146" max="6146" width="42.7109375" customWidth="1"/>
    <col min="6147" max="6147" width="17.42578125" customWidth="1"/>
    <col min="6148" max="6148" width="9.85546875" customWidth="1"/>
    <col min="6149" max="6149" width="0" hidden="1" customWidth="1"/>
    <col min="6150" max="6150" width="10.7109375" customWidth="1"/>
    <col min="6151" max="6151" width="10" customWidth="1"/>
    <col min="6152" max="6152" width="8.42578125" customWidth="1"/>
    <col min="6153" max="6153" width="7.42578125" customWidth="1"/>
    <col min="6154" max="6154" width="12.140625" customWidth="1"/>
    <col min="6155" max="6400" width="11.42578125" customWidth="1"/>
    <col min="6401" max="6401" width="31.140625" customWidth="1"/>
    <col min="6402" max="6402" width="42.7109375" customWidth="1"/>
    <col min="6403" max="6403" width="17.42578125" customWidth="1"/>
    <col min="6404" max="6404" width="9.85546875" customWidth="1"/>
    <col min="6405" max="6405" width="0" hidden="1" customWidth="1"/>
    <col min="6406" max="6406" width="10.7109375" customWidth="1"/>
    <col min="6407" max="6407" width="10" customWidth="1"/>
    <col min="6408" max="6408" width="8.42578125" customWidth="1"/>
    <col min="6409" max="6409" width="7.42578125" customWidth="1"/>
    <col min="6410" max="6410" width="12.140625" customWidth="1"/>
    <col min="6411" max="6656" width="11.42578125" customWidth="1"/>
    <col min="6657" max="6657" width="31.140625" customWidth="1"/>
    <col min="6658" max="6658" width="42.7109375" customWidth="1"/>
    <col min="6659" max="6659" width="17.42578125" customWidth="1"/>
    <col min="6660" max="6660" width="9.85546875" customWidth="1"/>
    <col min="6661" max="6661" width="0" hidden="1" customWidth="1"/>
    <col min="6662" max="6662" width="10.7109375" customWidth="1"/>
    <col min="6663" max="6663" width="10" customWidth="1"/>
    <col min="6664" max="6664" width="8.42578125" customWidth="1"/>
    <col min="6665" max="6665" width="7.42578125" customWidth="1"/>
    <col min="6666" max="6666" width="12.140625" customWidth="1"/>
    <col min="6667" max="6912" width="11.42578125" customWidth="1"/>
    <col min="6913" max="6913" width="31.140625" customWidth="1"/>
    <col min="6914" max="6914" width="42.7109375" customWidth="1"/>
    <col min="6915" max="6915" width="17.42578125" customWidth="1"/>
    <col min="6916" max="6916" width="9.85546875" customWidth="1"/>
    <col min="6917" max="6917" width="0" hidden="1" customWidth="1"/>
    <col min="6918" max="6918" width="10.7109375" customWidth="1"/>
    <col min="6919" max="6919" width="10" customWidth="1"/>
    <col min="6920" max="6920" width="8.42578125" customWidth="1"/>
    <col min="6921" max="6921" width="7.42578125" customWidth="1"/>
    <col min="6922" max="6922" width="12.140625" customWidth="1"/>
    <col min="6923" max="7168" width="11.42578125" customWidth="1"/>
    <col min="7169" max="7169" width="31.140625" customWidth="1"/>
    <col min="7170" max="7170" width="42.7109375" customWidth="1"/>
    <col min="7171" max="7171" width="17.42578125" customWidth="1"/>
    <col min="7172" max="7172" width="9.85546875" customWidth="1"/>
    <col min="7173" max="7173" width="0" hidden="1" customWidth="1"/>
    <col min="7174" max="7174" width="10.7109375" customWidth="1"/>
    <col min="7175" max="7175" width="10" customWidth="1"/>
    <col min="7176" max="7176" width="8.42578125" customWidth="1"/>
    <col min="7177" max="7177" width="7.42578125" customWidth="1"/>
    <col min="7178" max="7178" width="12.140625" customWidth="1"/>
    <col min="7179" max="7424" width="11.42578125" customWidth="1"/>
    <col min="7425" max="7425" width="31.140625" customWidth="1"/>
    <col min="7426" max="7426" width="42.7109375" customWidth="1"/>
    <col min="7427" max="7427" width="17.42578125" customWidth="1"/>
    <col min="7428" max="7428" width="9.85546875" customWidth="1"/>
    <col min="7429" max="7429" width="0" hidden="1" customWidth="1"/>
    <col min="7430" max="7430" width="10.7109375" customWidth="1"/>
    <col min="7431" max="7431" width="10" customWidth="1"/>
    <col min="7432" max="7432" width="8.42578125" customWidth="1"/>
    <col min="7433" max="7433" width="7.42578125" customWidth="1"/>
    <col min="7434" max="7434" width="12.140625" customWidth="1"/>
    <col min="7435" max="7680" width="11.42578125" customWidth="1"/>
    <col min="7681" max="7681" width="31.140625" customWidth="1"/>
    <col min="7682" max="7682" width="42.7109375" customWidth="1"/>
    <col min="7683" max="7683" width="17.42578125" customWidth="1"/>
    <col min="7684" max="7684" width="9.85546875" customWidth="1"/>
    <col min="7685" max="7685" width="0" hidden="1" customWidth="1"/>
    <col min="7686" max="7686" width="10.7109375" customWidth="1"/>
    <col min="7687" max="7687" width="10" customWidth="1"/>
    <col min="7688" max="7688" width="8.42578125" customWidth="1"/>
    <col min="7689" max="7689" width="7.42578125" customWidth="1"/>
    <col min="7690" max="7690" width="12.140625" customWidth="1"/>
    <col min="7691" max="7936" width="11.42578125" customWidth="1"/>
    <col min="7937" max="7937" width="31.140625" customWidth="1"/>
    <col min="7938" max="7938" width="42.7109375" customWidth="1"/>
    <col min="7939" max="7939" width="17.42578125" customWidth="1"/>
    <col min="7940" max="7940" width="9.85546875" customWidth="1"/>
    <col min="7941" max="7941" width="0" hidden="1" customWidth="1"/>
    <col min="7942" max="7942" width="10.7109375" customWidth="1"/>
    <col min="7943" max="7943" width="10" customWidth="1"/>
    <col min="7944" max="7944" width="8.42578125" customWidth="1"/>
    <col min="7945" max="7945" width="7.42578125" customWidth="1"/>
    <col min="7946" max="7946" width="12.140625" customWidth="1"/>
    <col min="7947" max="8192" width="11.42578125" customWidth="1"/>
    <col min="8193" max="8193" width="31.140625" customWidth="1"/>
    <col min="8194" max="8194" width="42.7109375" customWidth="1"/>
    <col min="8195" max="8195" width="17.42578125" customWidth="1"/>
    <col min="8196" max="8196" width="9.85546875" customWidth="1"/>
    <col min="8197" max="8197" width="0" hidden="1" customWidth="1"/>
    <col min="8198" max="8198" width="10.7109375" customWidth="1"/>
    <col min="8199" max="8199" width="10" customWidth="1"/>
    <col min="8200" max="8200" width="8.42578125" customWidth="1"/>
    <col min="8201" max="8201" width="7.42578125" customWidth="1"/>
    <col min="8202" max="8202" width="12.140625" customWidth="1"/>
    <col min="8203" max="8448" width="11.42578125" customWidth="1"/>
    <col min="8449" max="8449" width="31.140625" customWidth="1"/>
    <col min="8450" max="8450" width="42.7109375" customWidth="1"/>
    <col min="8451" max="8451" width="17.42578125" customWidth="1"/>
    <col min="8452" max="8452" width="9.85546875" customWidth="1"/>
    <col min="8453" max="8453" width="0" hidden="1" customWidth="1"/>
    <col min="8454" max="8454" width="10.7109375" customWidth="1"/>
    <col min="8455" max="8455" width="10" customWidth="1"/>
    <col min="8456" max="8456" width="8.42578125" customWidth="1"/>
    <col min="8457" max="8457" width="7.42578125" customWidth="1"/>
    <col min="8458" max="8458" width="12.140625" customWidth="1"/>
    <col min="8459" max="8704" width="11.42578125" customWidth="1"/>
    <col min="8705" max="8705" width="31.140625" customWidth="1"/>
    <col min="8706" max="8706" width="42.7109375" customWidth="1"/>
    <col min="8707" max="8707" width="17.42578125" customWidth="1"/>
    <col min="8708" max="8708" width="9.85546875" customWidth="1"/>
    <col min="8709" max="8709" width="0" hidden="1" customWidth="1"/>
    <col min="8710" max="8710" width="10.7109375" customWidth="1"/>
    <col min="8711" max="8711" width="10" customWidth="1"/>
    <col min="8712" max="8712" width="8.42578125" customWidth="1"/>
    <col min="8713" max="8713" width="7.42578125" customWidth="1"/>
    <col min="8714" max="8714" width="12.140625" customWidth="1"/>
    <col min="8715" max="8960" width="11.42578125" customWidth="1"/>
    <col min="8961" max="8961" width="31.140625" customWidth="1"/>
    <col min="8962" max="8962" width="42.7109375" customWidth="1"/>
    <col min="8963" max="8963" width="17.42578125" customWidth="1"/>
    <col min="8964" max="8964" width="9.85546875" customWidth="1"/>
    <col min="8965" max="8965" width="0" hidden="1" customWidth="1"/>
    <col min="8966" max="8966" width="10.7109375" customWidth="1"/>
    <col min="8967" max="8967" width="10" customWidth="1"/>
    <col min="8968" max="8968" width="8.42578125" customWidth="1"/>
    <col min="8969" max="8969" width="7.42578125" customWidth="1"/>
    <col min="8970" max="8970" width="12.140625" customWidth="1"/>
    <col min="8971" max="9216" width="11.42578125" customWidth="1"/>
    <col min="9217" max="9217" width="31.140625" customWidth="1"/>
    <col min="9218" max="9218" width="42.7109375" customWidth="1"/>
    <col min="9219" max="9219" width="17.42578125" customWidth="1"/>
    <col min="9220" max="9220" width="9.85546875" customWidth="1"/>
    <col min="9221" max="9221" width="0" hidden="1" customWidth="1"/>
    <col min="9222" max="9222" width="10.7109375" customWidth="1"/>
    <col min="9223" max="9223" width="10" customWidth="1"/>
    <col min="9224" max="9224" width="8.42578125" customWidth="1"/>
    <col min="9225" max="9225" width="7.42578125" customWidth="1"/>
    <col min="9226" max="9226" width="12.140625" customWidth="1"/>
    <col min="9227" max="9472" width="11.42578125" customWidth="1"/>
    <col min="9473" max="9473" width="31.140625" customWidth="1"/>
    <col min="9474" max="9474" width="42.7109375" customWidth="1"/>
    <col min="9475" max="9475" width="17.42578125" customWidth="1"/>
    <col min="9476" max="9476" width="9.85546875" customWidth="1"/>
    <col min="9477" max="9477" width="0" hidden="1" customWidth="1"/>
    <col min="9478" max="9478" width="10.7109375" customWidth="1"/>
    <col min="9479" max="9479" width="10" customWidth="1"/>
    <col min="9480" max="9480" width="8.42578125" customWidth="1"/>
    <col min="9481" max="9481" width="7.42578125" customWidth="1"/>
    <col min="9482" max="9482" width="12.140625" customWidth="1"/>
    <col min="9483" max="9728" width="11.42578125" customWidth="1"/>
    <col min="9729" max="9729" width="31.140625" customWidth="1"/>
    <col min="9730" max="9730" width="42.7109375" customWidth="1"/>
    <col min="9731" max="9731" width="17.42578125" customWidth="1"/>
    <col min="9732" max="9732" width="9.85546875" customWidth="1"/>
    <col min="9733" max="9733" width="0" hidden="1" customWidth="1"/>
    <col min="9734" max="9734" width="10.7109375" customWidth="1"/>
    <col min="9735" max="9735" width="10" customWidth="1"/>
    <col min="9736" max="9736" width="8.42578125" customWidth="1"/>
    <col min="9737" max="9737" width="7.42578125" customWidth="1"/>
    <col min="9738" max="9738" width="12.140625" customWidth="1"/>
    <col min="9739" max="9984" width="11.42578125" customWidth="1"/>
    <col min="9985" max="9985" width="31.140625" customWidth="1"/>
    <col min="9986" max="9986" width="42.7109375" customWidth="1"/>
    <col min="9987" max="9987" width="17.42578125" customWidth="1"/>
    <col min="9988" max="9988" width="9.85546875" customWidth="1"/>
    <col min="9989" max="9989" width="0" hidden="1" customWidth="1"/>
    <col min="9990" max="9990" width="10.7109375" customWidth="1"/>
    <col min="9991" max="9991" width="10" customWidth="1"/>
    <col min="9992" max="9992" width="8.42578125" customWidth="1"/>
    <col min="9993" max="9993" width="7.42578125" customWidth="1"/>
    <col min="9994" max="9994" width="12.140625" customWidth="1"/>
    <col min="9995" max="10240" width="11.42578125" customWidth="1"/>
    <col min="10241" max="10241" width="31.140625" customWidth="1"/>
    <col min="10242" max="10242" width="42.7109375" customWidth="1"/>
    <col min="10243" max="10243" width="17.42578125" customWidth="1"/>
    <col min="10244" max="10244" width="9.85546875" customWidth="1"/>
    <col min="10245" max="10245" width="0" hidden="1" customWidth="1"/>
    <col min="10246" max="10246" width="10.7109375" customWidth="1"/>
    <col min="10247" max="10247" width="10" customWidth="1"/>
    <col min="10248" max="10248" width="8.42578125" customWidth="1"/>
    <col min="10249" max="10249" width="7.42578125" customWidth="1"/>
    <col min="10250" max="10250" width="12.140625" customWidth="1"/>
    <col min="10251" max="10496" width="11.42578125" customWidth="1"/>
    <col min="10497" max="10497" width="31.140625" customWidth="1"/>
    <col min="10498" max="10498" width="42.7109375" customWidth="1"/>
    <col min="10499" max="10499" width="17.42578125" customWidth="1"/>
    <col min="10500" max="10500" width="9.85546875" customWidth="1"/>
    <col min="10501" max="10501" width="0" hidden="1" customWidth="1"/>
    <col min="10502" max="10502" width="10.7109375" customWidth="1"/>
    <col min="10503" max="10503" width="10" customWidth="1"/>
    <col min="10504" max="10504" width="8.42578125" customWidth="1"/>
    <col min="10505" max="10505" width="7.42578125" customWidth="1"/>
    <col min="10506" max="10506" width="12.140625" customWidth="1"/>
    <col min="10507" max="10752" width="11.42578125" customWidth="1"/>
    <col min="10753" max="10753" width="31.140625" customWidth="1"/>
    <col min="10754" max="10754" width="42.7109375" customWidth="1"/>
    <col min="10755" max="10755" width="17.42578125" customWidth="1"/>
    <col min="10756" max="10756" width="9.85546875" customWidth="1"/>
    <col min="10757" max="10757" width="0" hidden="1" customWidth="1"/>
    <col min="10758" max="10758" width="10.7109375" customWidth="1"/>
    <col min="10759" max="10759" width="10" customWidth="1"/>
    <col min="10760" max="10760" width="8.42578125" customWidth="1"/>
    <col min="10761" max="10761" width="7.42578125" customWidth="1"/>
    <col min="10762" max="10762" width="12.140625" customWidth="1"/>
    <col min="10763" max="11008" width="11.42578125" customWidth="1"/>
    <col min="11009" max="11009" width="31.140625" customWidth="1"/>
    <col min="11010" max="11010" width="42.7109375" customWidth="1"/>
    <col min="11011" max="11011" width="17.42578125" customWidth="1"/>
    <col min="11012" max="11012" width="9.85546875" customWidth="1"/>
    <col min="11013" max="11013" width="0" hidden="1" customWidth="1"/>
    <col min="11014" max="11014" width="10.7109375" customWidth="1"/>
    <col min="11015" max="11015" width="10" customWidth="1"/>
    <col min="11016" max="11016" width="8.42578125" customWidth="1"/>
    <col min="11017" max="11017" width="7.42578125" customWidth="1"/>
    <col min="11018" max="11018" width="12.140625" customWidth="1"/>
    <col min="11019" max="11264" width="11.42578125" customWidth="1"/>
    <col min="11265" max="11265" width="31.140625" customWidth="1"/>
    <col min="11266" max="11266" width="42.7109375" customWidth="1"/>
    <col min="11267" max="11267" width="17.42578125" customWidth="1"/>
    <col min="11268" max="11268" width="9.85546875" customWidth="1"/>
    <col min="11269" max="11269" width="0" hidden="1" customWidth="1"/>
    <col min="11270" max="11270" width="10.7109375" customWidth="1"/>
    <col min="11271" max="11271" width="10" customWidth="1"/>
    <col min="11272" max="11272" width="8.42578125" customWidth="1"/>
    <col min="11273" max="11273" width="7.42578125" customWidth="1"/>
    <col min="11274" max="11274" width="12.140625" customWidth="1"/>
    <col min="11275" max="11520" width="11.42578125" customWidth="1"/>
    <col min="11521" max="11521" width="31.140625" customWidth="1"/>
    <col min="11522" max="11522" width="42.7109375" customWidth="1"/>
    <col min="11523" max="11523" width="17.42578125" customWidth="1"/>
    <col min="11524" max="11524" width="9.85546875" customWidth="1"/>
    <col min="11525" max="11525" width="0" hidden="1" customWidth="1"/>
    <col min="11526" max="11526" width="10.7109375" customWidth="1"/>
    <col min="11527" max="11527" width="10" customWidth="1"/>
    <col min="11528" max="11528" width="8.42578125" customWidth="1"/>
    <col min="11529" max="11529" width="7.42578125" customWidth="1"/>
    <col min="11530" max="11530" width="12.140625" customWidth="1"/>
    <col min="11531" max="11776" width="11.42578125" customWidth="1"/>
    <col min="11777" max="11777" width="31.140625" customWidth="1"/>
    <col min="11778" max="11778" width="42.7109375" customWidth="1"/>
    <col min="11779" max="11779" width="17.42578125" customWidth="1"/>
    <col min="11780" max="11780" width="9.85546875" customWidth="1"/>
    <col min="11781" max="11781" width="0" hidden="1" customWidth="1"/>
    <col min="11782" max="11782" width="10.7109375" customWidth="1"/>
    <col min="11783" max="11783" width="10" customWidth="1"/>
    <col min="11784" max="11784" width="8.42578125" customWidth="1"/>
    <col min="11785" max="11785" width="7.42578125" customWidth="1"/>
    <col min="11786" max="11786" width="12.140625" customWidth="1"/>
    <col min="11787" max="12032" width="11.42578125" customWidth="1"/>
    <col min="12033" max="12033" width="31.140625" customWidth="1"/>
    <col min="12034" max="12034" width="42.7109375" customWidth="1"/>
    <col min="12035" max="12035" width="17.42578125" customWidth="1"/>
    <col min="12036" max="12036" width="9.85546875" customWidth="1"/>
    <col min="12037" max="12037" width="0" hidden="1" customWidth="1"/>
    <col min="12038" max="12038" width="10.7109375" customWidth="1"/>
    <col min="12039" max="12039" width="10" customWidth="1"/>
    <col min="12040" max="12040" width="8.42578125" customWidth="1"/>
    <col min="12041" max="12041" width="7.42578125" customWidth="1"/>
    <col min="12042" max="12042" width="12.140625" customWidth="1"/>
    <col min="12043" max="12288" width="11.42578125" customWidth="1"/>
    <col min="12289" max="12289" width="31.140625" customWidth="1"/>
    <col min="12290" max="12290" width="42.7109375" customWidth="1"/>
    <col min="12291" max="12291" width="17.42578125" customWidth="1"/>
    <col min="12292" max="12292" width="9.85546875" customWidth="1"/>
    <col min="12293" max="12293" width="0" hidden="1" customWidth="1"/>
    <col min="12294" max="12294" width="10.7109375" customWidth="1"/>
    <col min="12295" max="12295" width="10" customWidth="1"/>
    <col min="12296" max="12296" width="8.42578125" customWidth="1"/>
    <col min="12297" max="12297" width="7.42578125" customWidth="1"/>
    <col min="12298" max="12298" width="12.140625" customWidth="1"/>
    <col min="12299" max="12544" width="11.42578125" customWidth="1"/>
    <col min="12545" max="12545" width="31.140625" customWidth="1"/>
    <col min="12546" max="12546" width="42.7109375" customWidth="1"/>
    <col min="12547" max="12547" width="17.42578125" customWidth="1"/>
    <col min="12548" max="12548" width="9.85546875" customWidth="1"/>
    <col min="12549" max="12549" width="0" hidden="1" customWidth="1"/>
    <col min="12550" max="12550" width="10.7109375" customWidth="1"/>
    <col min="12551" max="12551" width="10" customWidth="1"/>
    <col min="12552" max="12552" width="8.42578125" customWidth="1"/>
    <col min="12553" max="12553" width="7.42578125" customWidth="1"/>
    <col min="12554" max="12554" width="12.140625" customWidth="1"/>
    <col min="12555" max="12800" width="11.42578125" customWidth="1"/>
    <col min="12801" max="12801" width="31.140625" customWidth="1"/>
    <col min="12802" max="12802" width="42.7109375" customWidth="1"/>
    <col min="12803" max="12803" width="17.42578125" customWidth="1"/>
    <col min="12804" max="12804" width="9.85546875" customWidth="1"/>
    <col min="12805" max="12805" width="0" hidden="1" customWidth="1"/>
    <col min="12806" max="12806" width="10.7109375" customWidth="1"/>
    <col min="12807" max="12807" width="10" customWidth="1"/>
    <col min="12808" max="12808" width="8.42578125" customWidth="1"/>
    <col min="12809" max="12809" width="7.42578125" customWidth="1"/>
    <col min="12810" max="12810" width="12.140625" customWidth="1"/>
    <col min="12811" max="13056" width="11.42578125" customWidth="1"/>
    <col min="13057" max="13057" width="31.140625" customWidth="1"/>
    <col min="13058" max="13058" width="42.7109375" customWidth="1"/>
    <col min="13059" max="13059" width="17.42578125" customWidth="1"/>
    <col min="13060" max="13060" width="9.85546875" customWidth="1"/>
    <col min="13061" max="13061" width="0" hidden="1" customWidth="1"/>
    <col min="13062" max="13062" width="10.7109375" customWidth="1"/>
    <col min="13063" max="13063" width="10" customWidth="1"/>
    <col min="13064" max="13064" width="8.42578125" customWidth="1"/>
    <col min="13065" max="13065" width="7.42578125" customWidth="1"/>
    <col min="13066" max="13066" width="12.140625" customWidth="1"/>
    <col min="13067" max="13312" width="11.42578125" customWidth="1"/>
    <col min="13313" max="13313" width="31.140625" customWidth="1"/>
    <col min="13314" max="13314" width="42.7109375" customWidth="1"/>
    <col min="13315" max="13315" width="17.42578125" customWidth="1"/>
    <col min="13316" max="13316" width="9.85546875" customWidth="1"/>
    <col min="13317" max="13317" width="0" hidden="1" customWidth="1"/>
    <col min="13318" max="13318" width="10.7109375" customWidth="1"/>
    <col min="13319" max="13319" width="10" customWidth="1"/>
    <col min="13320" max="13320" width="8.42578125" customWidth="1"/>
    <col min="13321" max="13321" width="7.42578125" customWidth="1"/>
    <col min="13322" max="13322" width="12.140625" customWidth="1"/>
    <col min="13323" max="13568" width="11.42578125" customWidth="1"/>
    <col min="13569" max="13569" width="31.140625" customWidth="1"/>
    <col min="13570" max="13570" width="42.7109375" customWidth="1"/>
    <col min="13571" max="13571" width="17.42578125" customWidth="1"/>
    <col min="13572" max="13572" width="9.85546875" customWidth="1"/>
    <col min="13573" max="13573" width="0" hidden="1" customWidth="1"/>
    <col min="13574" max="13574" width="10.7109375" customWidth="1"/>
    <col min="13575" max="13575" width="10" customWidth="1"/>
    <col min="13576" max="13576" width="8.42578125" customWidth="1"/>
    <col min="13577" max="13577" width="7.42578125" customWidth="1"/>
    <col min="13578" max="13578" width="12.140625" customWidth="1"/>
    <col min="13579" max="13824" width="11.42578125" customWidth="1"/>
    <col min="13825" max="13825" width="31.140625" customWidth="1"/>
    <col min="13826" max="13826" width="42.7109375" customWidth="1"/>
    <col min="13827" max="13827" width="17.42578125" customWidth="1"/>
    <col min="13828" max="13828" width="9.85546875" customWidth="1"/>
    <col min="13829" max="13829" width="0" hidden="1" customWidth="1"/>
    <col min="13830" max="13830" width="10.7109375" customWidth="1"/>
    <col min="13831" max="13831" width="10" customWidth="1"/>
    <col min="13832" max="13832" width="8.42578125" customWidth="1"/>
    <col min="13833" max="13833" width="7.42578125" customWidth="1"/>
    <col min="13834" max="13834" width="12.140625" customWidth="1"/>
    <col min="13835" max="14080" width="11.42578125" customWidth="1"/>
    <col min="14081" max="14081" width="31.140625" customWidth="1"/>
    <col min="14082" max="14082" width="42.7109375" customWidth="1"/>
    <col min="14083" max="14083" width="17.42578125" customWidth="1"/>
    <col min="14084" max="14084" width="9.85546875" customWidth="1"/>
    <col min="14085" max="14085" width="0" hidden="1" customWidth="1"/>
    <col min="14086" max="14086" width="10.7109375" customWidth="1"/>
    <col min="14087" max="14087" width="10" customWidth="1"/>
    <col min="14088" max="14088" width="8.42578125" customWidth="1"/>
    <col min="14089" max="14089" width="7.42578125" customWidth="1"/>
    <col min="14090" max="14090" width="12.140625" customWidth="1"/>
    <col min="14091" max="14336" width="11.42578125" customWidth="1"/>
    <col min="14337" max="14337" width="31.140625" customWidth="1"/>
    <col min="14338" max="14338" width="42.7109375" customWidth="1"/>
    <col min="14339" max="14339" width="17.42578125" customWidth="1"/>
    <col min="14340" max="14340" width="9.85546875" customWidth="1"/>
    <col min="14341" max="14341" width="0" hidden="1" customWidth="1"/>
    <col min="14342" max="14342" width="10.7109375" customWidth="1"/>
    <col min="14343" max="14343" width="10" customWidth="1"/>
    <col min="14344" max="14344" width="8.42578125" customWidth="1"/>
    <col min="14345" max="14345" width="7.42578125" customWidth="1"/>
    <col min="14346" max="14346" width="12.140625" customWidth="1"/>
    <col min="14347" max="14592" width="11.42578125" customWidth="1"/>
    <col min="14593" max="14593" width="31.140625" customWidth="1"/>
    <col min="14594" max="14594" width="42.7109375" customWidth="1"/>
    <col min="14595" max="14595" width="17.42578125" customWidth="1"/>
    <col min="14596" max="14596" width="9.85546875" customWidth="1"/>
    <col min="14597" max="14597" width="0" hidden="1" customWidth="1"/>
    <col min="14598" max="14598" width="10.7109375" customWidth="1"/>
    <col min="14599" max="14599" width="10" customWidth="1"/>
    <col min="14600" max="14600" width="8.42578125" customWidth="1"/>
    <col min="14601" max="14601" width="7.42578125" customWidth="1"/>
    <col min="14602" max="14602" width="12.140625" customWidth="1"/>
    <col min="14603" max="14848" width="11.42578125" customWidth="1"/>
    <col min="14849" max="14849" width="31.140625" customWidth="1"/>
    <col min="14850" max="14850" width="42.7109375" customWidth="1"/>
    <col min="14851" max="14851" width="17.42578125" customWidth="1"/>
    <col min="14852" max="14852" width="9.85546875" customWidth="1"/>
    <col min="14853" max="14853" width="0" hidden="1" customWidth="1"/>
    <col min="14854" max="14854" width="10.7109375" customWidth="1"/>
    <col min="14855" max="14855" width="10" customWidth="1"/>
    <col min="14856" max="14856" width="8.42578125" customWidth="1"/>
    <col min="14857" max="14857" width="7.42578125" customWidth="1"/>
    <col min="14858" max="14858" width="12.140625" customWidth="1"/>
    <col min="14859" max="15104" width="11.42578125" customWidth="1"/>
    <col min="15105" max="15105" width="31.140625" customWidth="1"/>
    <col min="15106" max="15106" width="42.7109375" customWidth="1"/>
    <col min="15107" max="15107" width="17.42578125" customWidth="1"/>
    <col min="15108" max="15108" width="9.85546875" customWidth="1"/>
    <col min="15109" max="15109" width="0" hidden="1" customWidth="1"/>
    <col min="15110" max="15110" width="10.7109375" customWidth="1"/>
    <col min="15111" max="15111" width="10" customWidth="1"/>
    <col min="15112" max="15112" width="8.42578125" customWidth="1"/>
    <col min="15113" max="15113" width="7.42578125" customWidth="1"/>
    <col min="15114" max="15114" width="12.140625" customWidth="1"/>
    <col min="15115" max="15360" width="11.42578125" customWidth="1"/>
    <col min="15361" max="15361" width="31.140625" customWidth="1"/>
    <col min="15362" max="15362" width="42.7109375" customWidth="1"/>
    <col min="15363" max="15363" width="17.42578125" customWidth="1"/>
    <col min="15364" max="15364" width="9.85546875" customWidth="1"/>
    <col min="15365" max="15365" width="0" hidden="1" customWidth="1"/>
    <col min="15366" max="15366" width="10.7109375" customWidth="1"/>
    <col min="15367" max="15367" width="10" customWidth="1"/>
    <col min="15368" max="15368" width="8.42578125" customWidth="1"/>
    <col min="15369" max="15369" width="7.42578125" customWidth="1"/>
    <col min="15370" max="15370" width="12.140625" customWidth="1"/>
    <col min="15371" max="15616" width="11.42578125" customWidth="1"/>
    <col min="15617" max="15617" width="31.140625" customWidth="1"/>
    <col min="15618" max="15618" width="42.7109375" customWidth="1"/>
    <col min="15619" max="15619" width="17.42578125" customWidth="1"/>
    <col min="15620" max="15620" width="9.85546875" customWidth="1"/>
    <col min="15621" max="15621" width="0" hidden="1" customWidth="1"/>
    <col min="15622" max="15622" width="10.7109375" customWidth="1"/>
    <col min="15623" max="15623" width="10" customWidth="1"/>
    <col min="15624" max="15624" width="8.42578125" customWidth="1"/>
    <col min="15625" max="15625" width="7.42578125" customWidth="1"/>
    <col min="15626" max="15626" width="12.140625" customWidth="1"/>
    <col min="15627" max="15872" width="11.42578125" customWidth="1"/>
    <col min="15873" max="15873" width="31.140625" customWidth="1"/>
    <col min="15874" max="15874" width="42.7109375" customWidth="1"/>
    <col min="15875" max="15875" width="17.42578125" customWidth="1"/>
    <col min="15876" max="15876" width="9.85546875" customWidth="1"/>
    <col min="15877" max="15877" width="0" hidden="1" customWidth="1"/>
    <col min="15878" max="15878" width="10.7109375" customWidth="1"/>
    <col min="15879" max="15879" width="10" customWidth="1"/>
    <col min="15880" max="15880" width="8.42578125" customWidth="1"/>
    <col min="15881" max="15881" width="7.42578125" customWidth="1"/>
    <col min="15882" max="15882" width="12.140625" customWidth="1"/>
    <col min="15883" max="16128" width="11.42578125" customWidth="1"/>
    <col min="16129" max="16129" width="31.140625" customWidth="1"/>
    <col min="16130" max="16130" width="42.7109375" customWidth="1"/>
    <col min="16131" max="16131" width="17.42578125" customWidth="1"/>
    <col min="16132" max="16132" width="9.85546875" customWidth="1"/>
    <col min="16133" max="16133" width="0" hidden="1" customWidth="1"/>
    <col min="16134" max="16134" width="10.7109375" customWidth="1"/>
    <col min="16135" max="16135" width="10" customWidth="1"/>
    <col min="16136" max="16136" width="8.42578125" customWidth="1"/>
    <col min="16137" max="16137" width="7.42578125" customWidth="1"/>
    <col min="16138" max="16138" width="12.140625" customWidth="1"/>
    <col min="16139" max="16384" width="11.42578125" customWidth="1"/>
  </cols>
  <sheetData>
    <row r="5" spans="1:11">
      <c r="B5" s="43" t="s">
        <v>0</v>
      </c>
      <c r="C5" s="43"/>
      <c r="D5" s="43"/>
      <c r="E5" s="43"/>
      <c r="F5" s="43"/>
      <c r="G5" s="43"/>
      <c r="H5" s="4"/>
      <c r="I5" s="4"/>
      <c r="J5" s="4"/>
      <c r="K5" s="4"/>
    </row>
    <row r="6" spans="1:11">
      <c r="A6" s="87" t="s">
        <v>1</v>
      </c>
      <c r="B6" s="87"/>
      <c r="C6" s="87"/>
      <c r="D6" s="87"/>
      <c r="E6" s="87"/>
      <c r="F6" s="87"/>
      <c r="G6" s="87"/>
      <c r="H6" s="87"/>
      <c r="I6" s="87"/>
      <c r="J6" s="87"/>
    </row>
    <row r="8" spans="1:11" ht="15.75" thickBot="1"/>
    <row r="9" spans="1:11" ht="18.75" thickBot="1">
      <c r="A9" s="92" t="s">
        <v>74</v>
      </c>
      <c r="B9" s="93"/>
      <c r="C9" s="93"/>
      <c r="D9" s="93"/>
      <c r="E9" s="93"/>
      <c r="F9" s="93"/>
      <c r="G9" s="93"/>
      <c r="H9" s="93"/>
      <c r="I9" s="93"/>
      <c r="J9" s="94"/>
    </row>
    <row r="10" spans="1:11" ht="38.25" customHeight="1" thickBot="1">
      <c r="A10" s="88" t="s">
        <v>73</v>
      </c>
      <c r="B10" s="89"/>
      <c r="C10" s="89"/>
      <c r="D10" s="89"/>
      <c r="E10" s="89"/>
      <c r="F10" s="89"/>
      <c r="G10" s="89"/>
      <c r="H10" s="89"/>
      <c r="I10" s="89"/>
      <c r="J10" s="90"/>
    </row>
    <row r="11" spans="1:11">
      <c r="A11" s="91" t="s">
        <v>2</v>
      </c>
      <c r="B11" s="91"/>
      <c r="C11" s="91"/>
      <c r="D11" s="91"/>
      <c r="E11" s="91"/>
      <c r="F11" s="91"/>
      <c r="G11" s="91"/>
      <c r="H11" s="91"/>
      <c r="I11" s="91"/>
      <c r="J11" s="91"/>
    </row>
    <row r="12" spans="1:11">
      <c r="A12" s="76" t="s">
        <v>3</v>
      </c>
      <c r="B12" s="78" t="s">
        <v>4</v>
      </c>
      <c r="C12" s="79"/>
      <c r="D12" s="80" t="s">
        <v>5</v>
      </c>
      <c r="E12" s="80"/>
      <c r="F12" s="82" t="s">
        <v>6</v>
      </c>
      <c r="G12" s="82"/>
      <c r="H12" s="82"/>
      <c r="I12" s="82"/>
      <c r="J12" s="82"/>
    </row>
    <row r="13" spans="1:11">
      <c r="A13" s="77"/>
      <c r="B13" s="5" t="s">
        <v>7</v>
      </c>
      <c r="C13" s="6" t="s">
        <v>8</v>
      </c>
      <c r="D13" s="81"/>
      <c r="E13" s="80"/>
      <c r="F13" s="7" t="s">
        <v>9</v>
      </c>
      <c r="G13" s="7" t="s">
        <v>10</v>
      </c>
      <c r="H13" s="7" t="s">
        <v>11</v>
      </c>
      <c r="I13" s="7" t="s">
        <v>12</v>
      </c>
      <c r="J13" s="7" t="s">
        <v>13</v>
      </c>
    </row>
    <row r="14" spans="1:11" ht="25.5">
      <c r="A14" s="83" t="s">
        <v>14</v>
      </c>
      <c r="B14" s="8" t="s">
        <v>15</v>
      </c>
      <c r="C14" s="9" t="s">
        <v>16</v>
      </c>
      <c r="D14" s="10"/>
      <c r="E14" s="11"/>
      <c r="F14" s="12"/>
      <c r="G14" s="12"/>
      <c r="H14" s="12"/>
      <c r="I14" s="12"/>
      <c r="J14" s="12"/>
    </row>
    <row r="15" spans="1:11" ht="39">
      <c r="A15" s="84"/>
      <c r="B15" s="13" t="s">
        <v>17</v>
      </c>
      <c r="C15" s="9" t="s">
        <v>16</v>
      </c>
      <c r="D15" s="14"/>
      <c r="E15" s="11"/>
      <c r="F15" s="12"/>
      <c r="G15" s="12"/>
      <c r="H15" s="12"/>
      <c r="I15" s="12"/>
      <c r="J15" s="12"/>
    </row>
    <row r="16" spans="1:11" ht="39">
      <c r="A16" s="84"/>
      <c r="B16" s="15" t="s">
        <v>18</v>
      </c>
      <c r="C16" s="9" t="s">
        <v>19</v>
      </c>
      <c r="D16" s="16"/>
      <c r="E16" s="17"/>
      <c r="F16" s="18"/>
      <c r="G16" s="18"/>
      <c r="H16" s="18"/>
      <c r="I16" s="18"/>
      <c r="J16" s="12"/>
    </row>
    <row r="17" spans="1:10">
      <c r="A17" s="84"/>
      <c r="B17" s="19"/>
      <c r="C17" s="20"/>
      <c r="D17" s="21">
        <v>5</v>
      </c>
      <c r="E17" s="22"/>
      <c r="F17" s="23">
        <v>2</v>
      </c>
      <c r="G17" s="23"/>
      <c r="H17" s="23">
        <v>2</v>
      </c>
      <c r="I17" s="23">
        <v>2</v>
      </c>
      <c r="J17" s="23">
        <v>13</v>
      </c>
    </row>
    <row r="18" spans="1:10" ht="39">
      <c r="A18" s="84"/>
      <c r="B18" s="15" t="s">
        <v>20</v>
      </c>
      <c r="C18" s="24" t="s">
        <v>19</v>
      </c>
      <c r="D18" s="25"/>
      <c r="E18" s="26"/>
      <c r="F18" s="27"/>
      <c r="G18" s="27"/>
      <c r="H18" s="27"/>
      <c r="I18" s="27"/>
      <c r="J18" s="27"/>
    </row>
    <row r="19" spans="1:10">
      <c r="A19" s="84"/>
      <c r="B19" s="86" t="s">
        <v>71</v>
      </c>
      <c r="C19" s="24" t="s">
        <v>19</v>
      </c>
      <c r="D19" s="25"/>
      <c r="E19" s="26"/>
      <c r="F19" s="27"/>
      <c r="G19" s="27"/>
      <c r="H19" s="27"/>
      <c r="I19" s="27"/>
      <c r="J19" s="27"/>
    </row>
    <row r="20" spans="1:10">
      <c r="A20" s="84"/>
      <c r="B20" s="86"/>
      <c r="C20" s="24" t="s">
        <v>19</v>
      </c>
      <c r="D20" s="25"/>
      <c r="E20" s="26"/>
      <c r="F20" s="27"/>
      <c r="G20" s="27"/>
      <c r="H20" s="27"/>
      <c r="I20" s="27"/>
      <c r="J20" s="27"/>
    </row>
    <row r="21" spans="1:10" ht="26.25">
      <c r="A21" s="84"/>
      <c r="B21" s="15" t="s">
        <v>21</v>
      </c>
      <c r="C21" s="24" t="s">
        <v>19</v>
      </c>
      <c r="D21" s="25"/>
      <c r="E21" s="26"/>
      <c r="F21" s="27"/>
      <c r="G21" s="27"/>
      <c r="H21" s="27"/>
      <c r="I21" s="27"/>
      <c r="J21" s="27"/>
    </row>
    <row r="22" spans="1:10" ht="26.25">
      <c r="A22" s="84"/>
      <c r="B22" s="15" t="s">
        <v>72</v>
      </c>
      <c r="C22" s="9" t="s">
        <v>19</v>
      </c>
      <c r="D22" s="25"/>
      <c r="E22" s="26"/>
      <c r="F22" s="27"/>
      <c r="G22" s="27"/>
      <c r="H22" s="27"/>
      <c r="I22" s="27"/>
      <c r="J22" s="27"/>
    </row>
    <row r="23" spans="1:10" ht="39">
      <c r="A23" s="84"/>
      <c r="B23" s="15" t="s">
        <v>22</v>
      </c>
      <c r="C23" s="9" t="s">
        <v>23</v>
      </c>
      <c r="D23" s="25"/>
      <c r="E23" s="26"/>
      <c r="F23" s="27"/>
      <c r="G23" s="27"/>
      <c r="H23" s="27"/>
      <c r="I23" s="27"/>
      <c r="J23" s="27"/>
    </row>
    <row r="24" spans="1:10" ht="39.75" thickBot="1">
      <c r="A24" s="84"/>
      <c r="B24" s="28" t="s">
        <v>24</v>
      </c>
      <c r="C24" s="9" t="s">
        <v>19</v>
      </c>
      <c r="D24" s="25"/>
      <c r="E24" s="26"/>
      <c r="F24" s="27"/>
      <c r="G24" s="27"/>
      <c r="H24" s="27"/>
      <c r="I24" s="27"/>
      <c r="J24" s="27"/>
    </row>
    <row r="25" spans="1:10" ht="38.25">
      <c r="A25" s="84"/>
      <c r="B25" s="29" t="s">
        <v>25</v>
      </c>
      <c r="C25" s="9" t="s">
        <v>19</v>
      </c>
      <c r="D25" s="25"/>
      <c r="E25" s="26"/>
      <c r="F25" s="27"/>
      <c r="G25" s="27"/>
      <c r="H25" s="27"/>
      <c r="I25" s="27"/>
      <c r="J25" s="27"/>
    </row>
    <row r="26" spans="1:10" ht="63.75">
      <c r="A26" s="84"/>
      <c r="B26" s="30" t="s">
        <v>26</v>
      </c>
      <c r="C26" s="9" t="s">
        <v>19</v>
      </c>
      <c r="D26" s="25"/>
      <c r="E26" s="26"/>
      <c r="F26" s="27"/>
      <c r="G26" s="27"/>
      <c r="H26" s="27"/>
      <c r="I26" s="27"/>
      <c r="J26" s="27"/>
    </row>
    <row r="27" spans="1:10" ht="26.25" thickBot="1">
      <c r="A27" s="84"/>
      <c r="B27" s="31" t="s">
        <v>27</v>
      </c>
      <c r="C27" s="9" t="s">
        <v>19</v>
      </c>
      <c r="D27" s="25"/>
      <c r="E27" s="26"/>
      <c r="F27" s="27"/>
      <c r="G27" s="27"/>
      <c r="H27" s="27"/>
      <c r="I27" s="27"/>
      <c r="J27" s="27"/>
    </row>
    <row r="28" spans="1:10" ht="39">
      <c r="A28" s="85"/>
      <c r="B28" s="28" t="s">
        <v>28</v>
      </c>
      <c r="C28" s="9" t="s">
        <v>19</v>
      </c>
      <c r="D28" s="25"/>
      <c r="E28" s="26"/>
      <c r="F28" s="27"/>
      <c r="G28" s="27"/>
      <c r="H28" s="27"/>
      <c r="I28" s="27"/>
      <c r="J28" s="27"/>
    </row>
    <row r="29" spans="1:10" ht="18">
      <c r="A29" s="95" t="s">
        <v>75</v>
      </c>
      <c r="B29" s="96"/>
      <c r="C29" s="96"/>
      <c r="D29" s="96"/>
      <c r="E29" s="96"/>
      <c r="F29" s="96"/>
      <c r="G29" s="96"/>
      <c r="H29" s="96"/>
      <c r="I29" s="96"/>
      <c r="J29" s="97"/>
    </row>
    <row r="30" spans="1:10">
      <c r="A30" s="32" t="s">
        <v>29</v>
      </c>
      <c r="B30" s="33" t="s">
        <v>30</v>
      </c>
      <c r="C30" s="32" t="s">
        <v>31</v>
      </c>
      <c r="D30" s="73" t="s">
        <v>32</v>
      </c>
      <c r="E30" s="73"/>
      <c r="F30" s="73"/>
      <c r="G30" s="74" t="s">
        <v>33</v>
      </c>
      <c r="H30" s="74"/>
      <c r="I30" s="74" t="s">
        <v>34</v>
      </c>
      <c r="J30" s="74"/>
    </row>
    <row r="31" spans="1:10" ht="26.25">
      <c r="A31" s="98" t="s">
        <v>76</v>
      </c>
      <c r="B31" s="34" t="s">
        <v>35</v>
      </c>
      <c r="C31" s="40" t="s">
        <v>36</v>
      </c>
      <c r="D31" s="50" t="s">
        <v>37</v>
      </c>
      <c r="E31" s="51"/>
      <c r="F31" s="52"/>
      <c r="G31" s="53" t="s">
        <v>38</v>
      </c>
      <c r="H31" s="54"/>
      <c r="I31" s="59">
        <f>'[1]PLAN DE NECESIDADES'!D11</f>
        <v>218470</v>
      </c>
      <c r="J31" s="60"/>
    </row>
    <row r="32" spans="1:10" ht="26.25">
      <c r="A32" s="98"/>
      <c r="B32" s="35" t="s">
        <v>77</v>
      </c>
      <c r="C32" s="40" t="s">
        <v>39</v>
      </c>
      <c r="D32" s="50" t="s">
        <v>37</v>
      </c>
      <c r="E32" s="51"/>
      <c r="F32" s="52"/>
      <c r="G32" s="55"/>
      <c r="H32" s="56"/>
      <c r="I32" s="61"/>
      <c r="J32" s="62"/>
    </row>
    <row r="33" spans="1:10" ht="51">
      <c r="A33" s="98"/>
      <c r="B33" s="36" t="s">
        <v>78</v>
      </c>
      <c r="C33" s="40" t="s">
        <v>40</v>
      </c>
      <c r="D33" s="50" t="s">
        <v>37</v>
      </c>
      <c r="E33" s="51"/>
      <c r="F33" s="52"/>
      <c r="G33" s="55"/>
      <c r="H33" s="56"/>
      <c r="I33" s="61"/>
      <c r="J33" s="62"/>
    </row>
    <row r="34" spans="1:10" ht="25.5">
      <c r="A34" s="98"/>
      <c r="B34" s="37" t="s">
        <v>79</v>
      </c>
      <c r="C34" s="38" t="s">
        <v>41</v>
      </c>
      <c r="D34" s="50" t="s">
        <v>37</v>
      </c>
      <c r="E34" s="51"/>
      <c r="F34" s="52"/>
      <c r="G34" s="55"/>
      <c r="H34" s="56"/>
      <c r="I34" s="75"/>
      <c r="J34" s="62"/>
    </row>
    <row r="35" spans="1:10" ht="30" customHeight="1">
      <c r="A35" s="99" t="s">
        <v>42</v>
      </c>
      <c r="B35" s="37" t="s">
        <v>80</v>
      </c>
      <c r="C35" s="38" t="s">
        <v>39</v>
      </c>
      <c r="D35" s="50" t="s">
        <v>37</v>
      </c>
      <c r="E35" s="51"/>
      <c r="F35" s="51"/>
      <c r="G35" s="53" t="s">
        <v>43</v>
      </c>
      <c r="H35" s="54"/>
      <c r="I35" s="70">
        <f>+'[1]PLAN DE NECESIDADES'!D31</f>
        <v>11270185</v>
      </c>
      <c r="J35" s="71"/>
    </row>
    <row r="36" spans="1:10" ht="51">
      <c r="A36" s="100"/>
      <c r="B36" s="39" t="s">
        <v>81</v>
      </c>
      <c r="C36" s="38" t="s">
        <v>40</v>
      </c>
      <c r="D36" s="50" t="s">
        <v>37</v>
      </c>
      <c r="E36" s="51"/>
      <c r="F36" s="51"/>
      <c r="G36" s="55"/>
      <c r="H36" s="56"/>
      <c r="I36" s="71"/>
      <c r="J36" s="71"/>
    </row>
    <row r="37" spans="1:10" ht="25.5">
      <c r="A37" s="101"/>
      <c r="B37" s="37" t="s">
        <v>82</v>
      </c>
      <c r="C37" s="38" t="s">
        <v>44</v>
      </c>
      <c r="D37" s="50" t="s">
        <v>37</v>
      </c>
      <c r="E37" s="51"/>
      <c r="F37" s="51"/>
      <c r="G37" s="57"/>
      <c r="H37" s="58"/>
      <c r="I37" s="71"/>
      <c r="J37" s="71"/>
    </row>
    <row r="38" spans="1:10" ht="25.5">
      <c r="A38" s="99" t="s">
        <v>45</v>
      </c>
      <c r="B38" s="39" t="s">
        <v>46</v>
      </c>
      <c r="C38" s="38" t="s">
        <v>39</v>
      </c>
      <c r="D38" s="50" t="s">
        <v>37</v>
      </c>
      <c r="E38" s="51"/>
      <c r="F38" s="52"/>
      <c r="G38" s="72" t="s">
        <v>47</v>
      </c>
      <c r="H38" s="72"/>
      <c r="I38" s="70" t="s">
        <v>48</v>
      </c>
      <c r="J38" s="71"/>
    </row>
    <row r="39" spans="1:10">
      <c r="A39" s="100"/>
      <c r="B39" s="39" t="s">
        <v>49</v>
      </c>
      <c r="C39" s="38" t="s">
        <v>50</v>
      </c>
      <c r="D39" s="50" t="s">
        <v>37</v>
      </c>
      <c r="E39" s="51"/>
      <c r="F39" s="52"/>
      <c r="G39" s="65"/>
      <c r="H39" s="65"/>
      <c r="I39" s="71"/>
      <c r="J39" s="71"/>
    </row>
    <row r="40" spans="1:10" ht="25.5">
      <c r="A40" s="101"/>
      <c r="B40" s="39" t="s">
        <v>51</v>
      </c>
      <c r="C40" s="38" t="s">
        <v>52</v>
      </c>
      <c r="D40" s="50" t="s">
        <v>37</v>
      </c>
      <c r="E40" s="51"/>
      <c r="F40" s="52"/>
      <c r="G40" s="65"/>
      <c r="H40" s="65"/>
      <c r="I40" s="71"/>
      <c r="J40" s="71"/>
    </row>
    <row r="41" spans="1:10" ht="38.25">
      <c r="A41" s="99" t="s">
        <v>53</v>
      </c>
      <c r="B41" s="37" t="s">
        <v>54</v>
      </c>
      <c r="C41" s="40" t="s">
        <v>36</v>
      </c>
      <c r="D41" s="50" t="s">
        <v>37</v>
      </c>
      <c r="E41" s="51"/>
      <c r="F41" s="52"/>
      <c r="G41" s="53" t="s">
        <v>55</v>
      </c>
      <c r="H41" s="54"/>
      <c r="I41" s="70">
        <f>+'[1]PLAN DE NECESIDADES'!D75</f>
        <v>646877</v>
      </c>
      <c r="J41" s="71"/>
    </row>
    <row r="42" spans="1:10" ht="38.25">
      <c r="A42" s="100"/>
      <c r="B42" s="37" t="s">
        <v>83</v>
      </c>
      <c r="C42" s="40" t="s">
        <v>56</v>
      </c>
      <c r="D42" s="50" t="s">
        <v>37</v>
      </c>
      <c r="E42" s="51"/>
      <c r="F42" s="52"/>
      <c r="G42" s="55"/>
      <c r="H42" s="56"/>
      <c r="I42" s="71"/>
      <c r="J42" s="71"/>
    </row>
    <row r="43" spans="1:10" ht="25.5">
      <c r="A43" s="101"/>
      <c r="B43" s="36" t="s">
        <v>57</v>
      </c>
      <c r="C43" s="38" t="s">
        <v>58</v>
      </c>
      <c r="D43" s="50" t="s">
        <v>37</v>
      </c>
      <c r="E43" s="51"/>
      <c r="F43" s="52"/>
      <c r="G43" s="57"/>
      <c r="H43" s="58"/>
      <c r="I43" s="71"/>
      <c r="J43" s="71"/>
    </row>
    <row r="44" spans="1:10" ht="38.25">
      <c r="A44" s="102" t="s">
        <v>59</v>
      </c>
      <c r="B44" s="36" t="s">
        <v>60</v>
      </c>
      <c r="C44" s="41" t="s">
        <v>61</v>
      </c>
      <c r="D44" s="50" t="s">
        <v>37</v>
      </c>
      <c r="E44" s="51"/>
      <c r="F44" s="52"/>
      <c r="G44" s="53" t="s">
        <v>62</v>
      </c>
      <c r="H44" s="54"/>
      <c r="I44" s="59">
        <f>+'[1]PLAN DE NECESIDADES'!D103</f>
        <v>27716626</v>
      </c>
      <c r="J44" s="66"/>
    </row>
    <row r="45" spans="1:10" ht="51">
      <c r="A45" s="103"/>
      <c r="B45" s="36" t="s">
        <v>63</v>
      </c>
      <c r="C45" s="41" t="s">
        <v>61</v>
      </c>
      <c r="D45" s="50" t="s">
        <v>37</v>
      </c>
      <c r="E45" s="51"/>
      <c r="F45" s="52"/>
      <c r="G45" s="55"/>
      <c r="H45" s="56"/>
      <c r="I45" s="61"/>
      <c r="J45" s="67"/>
    </row>
    <row r="46" spans="1:10" ht="51">
      <c r="A46" s="103"/>
      <c r="B46" s="42" t="s">
        <v>84</v>
      </c>
      <c r="C46" s="41" t="s">
        <v>61</v>
      </c>
      <c r="D46" s="50" t="s">
        <v>37</v>
      </c>
      <c r="E46" s="51"/>
      <c r="F46" s="52"/>
      <c r="G46" s="55"/>
      <c r="H46" s="56"/>
      <c r="I46" s="61"/>
      <c r="J46" s="67"/>
    </row>
    <row r="47" spans="1:10" ht="38.25">
      <c r="A47" s="104"/>
      <c r="B47" s="42" t="s">
        <v>64</v>
      </c>
      <c r="C47" s="41" t="s">
        <v>61</v>
      </c>
      <c r="D47" s="50" t="s">
        <v>37</v>
      </c>
      <c r="E47" s="51"/>
      <c r="F47" s="52"/>
      <c r="G47" s="57"/>
      <c r="H47" s="58"/>
      <c r="I47" s="68"/>
      <c r="J47" s="69"/>
    </row>
    <row r="48" spans="1:10" ht="25.5">
      <c r="A48" s="102" t="s">
        <v>65</v>
      </c>
      <c r="B48" s="37" t="s">
        <v>85</v>
      </c>
      <c r="C48" s="40" t="s">
        <v>66</v>
      </c>
      <c r="D48" s="50" t="s">
        <v>37</v>
      </c>
      <c r="E48" s="51"/>
      <c r="F48" s="52"/>
      <c r="G48" s="53" t="s">
        <v>67</v>
      </c>
      <c r="H48" s="54"/>
      <c r="I48" s="59">
        <f>+'[1]PLAN DE NECESIDADES'!D188</f>
        <v>4832756</v>
      </c>
      <c r="J48" s="60"/>
    </row>
    <row r="49" spans="1:10" ht="38.25">
      <c r="A49" s="103"/>
      <c r="B49" s="37" t="s">
        <v>86</v>
      </c>
      <c r="C49" s="40" t="s">
        <v>61</v>
      </c>
      <c r="D49" s="50" t="s">
        <v>37</v>
      </c>
      <c r="E49" s="51"/>
      <c r="F49" s="52"/>
      <c r="G49" s="55"/>
      <c r="H49" s="56"/>
      <c r="I49" s="61"/>
      <c r="J49" s="62"/>
    </row>
    <row r="50" spans="1:10" ht="38.25">
      <c r="A50" s="104"/>
      <c r="B50" s="36" t="s">
        <v>68</v>
      </c>
      <c r="C50" s="38" t="s">
        <v>69</v>
      </c>
      <c r="D50" s="65" t="s">
        <v>37</v>
      </c>
      <c r="E50" s="65"/>
      <c r="F50" s="65"/>
      <c r="G50" s="57"/>
      <c r="H50" s="58"/>
      <c r="I50" s="63"/>
      <c r="J50" s="64"/>
    </row>
    <row r="51" spans="1:10" ht="18">
      <c r="A51" s="44" t="s">
        <v>70</v>
      </c>
      <c r="B51" s="45"/>
      <c r="C51" s="45"/>
      <c r="D51" s="45"/>
      <c r="E51" s="45"/>
      <c r="F51" s="45"/>
      <c r="G51" s="46"/>
      <c r="H51" s="47">
        <f>I31+I35+I41+I44+I48</f>
        <v>44684914</v>
      </c>
      <c r="I51" s="48"/>
      <c r="J51" s="49"/>
    </row>
    <row r="64" spans="1:10" s="1" customFormat="1" ht="12.75">
      <c r="D64" s="2"/>
      <c r="E64" s="3"/>
    </row>
    <row r="65" spans="4:5" s="1" customFormat="1" ht="12.75">
      <c r="D65" s="2"/>
      <c r="E65" s="3"/>
    </row>
    <row r="66" spans="4:5" s="1" customFormat="1" ht="12.75">
      <c r="D66" s="2"/>
      <c r="E66" s="3"/>
    </row>
    <row r="67" spans="4:5" s="1" customFormat="1" ht="12.75">
      <c r="D67" s="2"/>
      <c r="E67" s="3"/>
    </row>
    <row r="68" spans="4:5" s="1" customFormat="1" ht="12.75">
      <c r="D68" s="2"/>
      <c r="E68" s="3"/>
    </row>
    <row r="69" spans="4:5" s="1" customFormat="1" ht="12.75">
      <c r="D69" s="2"/>
      <c r="E69" s="3"/>
    </row>
    <row r="70" spans="4:5" s="1" customFormat="1" ht="12.75">
      <c r="D70" s="2"/>
      <c r="E70" s="3"/>
    </row>
    <row r="71" spans="4:5" s="1" customFormat="1" ht="12.75">
      <c r="D71" s="2"/>
      <c r="E71" s="3"/>
    </row>
  </sheetData>
  <mergeCells count="56">
    <mergeCell ref="A14:A28"/>
    <mergeCell ref="B19:B20"/>
    <mergeCell ref="A6:J6"/>
    <mergeCell ref="A9:J9"/>
    <mergeCell ref="A10:J10"/>
    <mergeCell ref="A11:J11"/>
    <mergeCell ref="A12:A13"/>
    <mergeCell ref="B12:C12"/>
    <mergeCell ref="D12:D13"/>
    <mergeCell ref="E12:E13"/>
    <mergeCell ref="F12:J12"/>
    <mergeCell ref="A29:J29"/>
    <mergeCell ref="D30:F30"/>
    <mergeCell ref="G30:H30"/>
    <mergeCell ref="I30:J30"/>
    <mergeCell ref="A31:A34"/>
    <mergeCell ref="D31:F31"/>
    <mergeCell ref="G31:H34"/>
    <mergeCell ref="I31:J34"/>
    <mergeCell ref="D32:F32"/>
    <mergeCell ref="D33:F33"/>
    <mergeCell ref="D34:F34"/>
    <mergeCell ref="A35:A37"/>
    <mergeCell ref="D35:F35"/>
    <mergeCell ref="G35:H37"/>
    <mergeCell ref="I35:J37"/>
    <mergeCell ref="D36:F36"/>
    <mergeCell ref="D37:F37"/>
    <mergeCell ref="A38:A40"/>
    <mergeCell ref="D38:F38"/>
    <mergeCell ref="G38:H40"/>
    <mergeCell ref="I38:J40"/>
    <mergeCell ref="D39:F39"/>
    <mergeCell ref="D40:F40"/>
    <mergeCell ref="A41:A43"/>
    <mergeCell ref="D41:F41"/>
    <mergeCell ref="G41:H43"/>
    <mergeCell ref="I41:J43"/>
    <mergeCell ref="D42:F42"/>
    <mergeCell ref="D43:F43"/>
    <mergeCell ref="B5:G5"/>
    <mergeCell ref="A51:G51"/>
    <mergeCell ref="H51:J51"/>
    <mergeCell ref="A48:A50"/>
    <mergeCell ref="D48:F48"/>
    <mergeCell ref="G48:H50"/>
    <mergeCell ref="I48:J50"/>
    <mergeCell ref="D49:F49"/>
    <mergeCell ref="D50:F50"/>
    <mergeCell ref="A44:A47"/>
    <mergeCell ref="D44:F44"/>
    <mergeCell ref="G44:H47"/>
    <mergeCell ref="I44:J47"/>
    <mergeCell ref="D45:F45"/>
    <mergeCell ref="D46:F46"/>
    <mergeCell ref="D47:F47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DIRECCION CENTRAL (DICAI)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Madelyn Ventura Caceres</dc:creator>
  <cp:lastModifiedBy>Madelyn Ventura Caceres</cp:lastModifiedBy>
  <dcterms:created xsi:type="dcterms:W3CDTF">2018-02-08T17:45:13Z</dcterms:created>
  <dcterms:modified xsi:type="dcterms:W3CDTF">2018-02-09T16:46:13Z</dcterms:modified>
</cp:coreProperties>
</file>