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emoniel\Documents\OFICIOS LEMONIEL 2017\OFIC. LIBRE ACCESO A LA INFORMACION\MES DE JULIO\"/>
    </mc:Choice>
  </mc:AlternateContent>
  <bookViews>
    <workbookView xWindow="120" yWindow="360" windowWidth="28515" windowHeight="12345"/>
  </bookViews>
  <sheets>
    <sheet name="Hoja1 " sheetId="6" r:id="rId1"/>
  </sheets>
  <definedNames>
    <definedName name="_xlnm.Print_Area" localSheetId="0">'Hoja1 '!$A$1:$G$65</definedName>
  </definedNames>
  <calcPr calcId="152511"/>
</workbook>
</file>

<file path=xl/calcChain.xml><?xml version="1.0" encoding="utf-8"?>
<calcChain xmlns="http://schemas.openxmlformats.org/spreadsheetml/2006/main">
  <c r="G63" i="6" l="1"/>
  <c r="G38" i="6"/>
  <c r="G24" i="6"/>
  <c r="G11" i="6"/>
  <c r="G65" i="6" l="1"/>
</calcChain>
</file>

<file path=xl/sharedStrings.xml><?xml version="1.0" encoding="utf-8"?>
<sst xmlns="http://schemas.openxmlformats.org/spreadsheetml/2006/main" count="113" uniqueCount="113">
  <si>
    <t>DIRECCION ADMINISTRATIVA Y FINANCIERA DE LA POLICIA NACIONAL</t>
  </si>
  <si>
    <t>TODO POR LA PATRIA</t>
  </si>
  <si>
    <t>"Año del Desarrollo Agroforestal"</t>
  </si>
  <si>
    <t>ACTIVIDAD 0001</t>
  </si>
  <si>
    <t>CTAS.</t>
  </si>
  <si>
    <t>DESCRIPCION DE CUENTAS</t>
  </si>
  <si>
    <t>SERVICIOS PERSONALES</t>
  </si>
  <si>
    <t>2.1.1.2.02</t>
  </si>
  <si>
    <t>2.1.1.2.04</t>
  </si>
  <si>
    <t>Sueldos Personal por Servicios Especiales</t>
  </si>
  <si>
    <t>2.1.2.1.01</t>
  </si>
  <si>
    <t>Primas por Antigüedad</t>
  </si>
  <si>
    <t>2.1.2.2.01</t>
  </si>
  <si>
    <t>Compensacion por Gastos de Alimentacion</t>
  </si>
  <si>
    <t>2.1.2.3.01</t>
  </si>
  <si>
    <t>Especialismos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</si>
  <si>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</si>
  <si>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</si>
  <si>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</si>
  <si>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</si>
  <si>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</si>
  <si>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</si>
  <si>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</si>
  <si>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2.2.1.3.01</t>
  </si>
  <si>
    <t>Telefono Local</t>
  </si>
  <si>
    <t>2.2.1.5.01</t>
  </si>
  <si>
    <t>Servicios de Internet y Television por Cable</t>
  </si>
  <si>
    <t>2.2.1.6.02</t>
  </si>
  <si>
    <t>Electricidad No Cortable</t>
  </si>
  <si>
    <t>2.2.1.7.01</t>
  </si>
  <si>
    <t>Agua</t>
  </si>
  <si>
    <t>2.2.1.8.01</t>
  </si>
  <si>
    <t>Recoleccion de residuos Solidos</t>
  </si>
  <si>
    <t>2.2.3.1.01</t>
  </si>
  <si>
    <t xml:space="preserve">Viaticos Dentro del País </t>
  </si>
  <si>
    <t>2.2.3.2.01</t>
  </si>
  <si>
    <t xml:space="preserve">Viaticos Fuera del País </t>
  </si>
  <si>
    <t>2.2.5.1.01</t>
  </si>
  <si>
    <t>Alquieres y Rentas de Edificios y Locales</t>
  </si>
  <si>
    <t>2.2.6.2.01</t>
  </si>
  <si>
    <t>Seguros de Bienes Muebles</t>
  </si>
  <si>
    <t>2.2.7.2.01</t>
  </si>
  <si>
    <t>2.2.7.2.06</t>
  </si>
  <si>
    <t>Mant. Y Rep. De Equipos de Transp. Tracc. Y Elev.</t>
  </si>
  <si>
    <t>2.2.8.7.06</t>
  </si>
  <si>
    <t>Otros Servicios Tecnicos y Profesionales</t>
  </si>
  <si>
    <t>MATERIALES Y SUMINISTROS</t>
  </si>
  <si>
    <t>2.3.1.1.01</t>
  </si>
  <si>
    <t>Alimentos y Bebidas Para Personas</t>
  </si>
  <si>
    <t>2.3.3.2.01</t>
  </si>
  <si>
    <t>Productos de Papel y Carton</t>
  </si>
  <si>
    <t>2.3.5.5.01</t>
  </si>
  <si>
    <t>Articulos de Plastico</t>
  </si>
  <si>
    <t>2.3.7.1.01</t>
  </si>
  <si>
    <t>Gasolina</t>
  </si>
  <si>
    <t>2.3.7.1.02</t>
  </si>
  <si>
    <t>Gasoil</t>
  </si>
  <si>
    <t>2.3.7.1.04</t>
  </si>
  <si>
    <t>Gas GLP</t>
  </si>
  <si>
    <t>2.3.7.2.06</t>
  </si>
  <si>
    <t>2.3.9.6.01</t>
  </si>
  <si>
    <t>Productos Electricos y Afines</t>
  </si>
  <si>
    <t>2.3.9.8.01</t>
  </si>
  <si>
    <t>Otros Repuestos y Accesorios Menores</t>
  </si>
  <si>
    <t>2.3.9.9.01</t>
  </si>
  <si>
    <t>Productos y Utiles Varios n.i.p</t>
  </si>
  <si>
    <t xml:space="preserve">ACTIVOS NO FINANCIEROS </t>
  </si>
  <si>
    <t>TOTAL FONDO 0100</t>
  </si>
  <si>
    <t>EJECUCION MENSUAL PRESUPUESTO APROBADO 2017</t>
  </si>
  <si>
    <t>2.1.1.1.07</t>
  </si>
  <si>
    <t>Sueldos  Fijos Por Cargo</t>
  </si>
  <si>
    <t>Sueldos de Personal ontratado e Igualado</t>
  </si>
  <si>
    <t>2.1.2.2.12</t>
  </si>
  <si>
    <t>Compensacion Por Rango Policial</t>
  </si>
  <si>
    <t>2.3.2.2.01</t>
  </si>
  <si>
    <t>Acabados Textiles</t>
  </si>
  <si>
    <t>2.3.2.3.01</t>
  </si>
  <si>
    <t>Prendas de Vestir</t>
  </si>
  <si>
    <t>2.3.5.4.01</t>
  </si>
  <si>
    <t>Articulos de Caucho</t>
  </si>
  <si>
    <t>2.3.6.3.01</t>
  </si>
  <si>
    <t>Productos Ferrosos</t>
  </si>
  <si>
    <t>2.3.6.3.02</t>
  </si>
  <si>
    <t>Productos No Ferrosos</t>
  </si>
  <si>
    <t>2.3.6.3.06</t>
  </si>
  <si>
    <t>Accesorios de Metal</t>
  </si>
  <si>
    <t>2.3.7.1.06</t>
  </si>
  <si>
    <t>Lubricantes</t>
  </si>
  <si>
    <t>2.1.2.2.13</t>
  </si>
  <si>
    <t>Incentivo Por Riesgo Laboral Policial</t>
  </si>
  <si>
    <t>2.1.1.5.03</t>
  </si>
  <si>
    <t>Prestaciones Laborale Por Desvinculacion</t>
  </si>
  <si>
    <t>Mantenimiento y Reparacion de Muebles y Eq. De Ofic.</t>
  </si>
  <si>
    <t>2.2.8.7.05</t>
  </si>
  <si>
    <t>Servicios de Informatica y Sistemas Computarizados</t>
  </si>
  <si>
    <t>2.3.2.4.01</t>
  </si>
  <si>
    <t>Calzados</t>
  </si>
  <si>
    <t>2.3.6.1.01</t>
  </si>
  <si>
    <t>Productos de Cemento</t>
  </si>
  <si>
    <t>2.3.6.1.04</t>
  </si>
  <si>
    <t>Productos de Yeso</t>
  </si>
  <si>
    <t>2.3.6.4.04</t>
  </si>
  <si>
    <t>Piedra, Arcilla y Arena</t>
  </si>
  <si>
    <t>Pinturas, Lacas, Barnices, Diluyentes y Absorbentes</t>
  </si>
  <si>
    <t>JULIO</t>
  </si>
  <si>
    <t>2.31.2.01</t>
  </si>
  <si>
    <t>Alimentos Para Animales</t>
  </si>
  <si>
    <t>2.3.4.2.01</t>
  </si>
  <si>
    <t>Productos Medicinales Para Uso Veterinario</t>
  </si>
  <si>
    <t>2.3.6.2.01</t>
  </si>
  <si>
    <t>Productos de Vidrio</t>
  </si>
  <si>
    <t>2.6.5.5.01</t>
  </si>
  <si>
    <t>Equipo de Comunicación, Telecomunicaciones y Señal.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</si>
</sst>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8" x14ac:knownFonts="1">
    <font>
      <sz val="11"/>
      <color theme="1"/>
      <name val="Calibri"/>
      <family val="2"/>
      <scheme val="minor"/>
    </font>
    <font>
      <b/>
      <sz val="13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/>
    <xf numFmtId="0" fontId="5" fillId="2" borderId="4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Border="1"/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" fontId="5" fillId="2" borderId="11" xfId="0" applyNumberFormat="1" applyFont="1" applyFill="1" applyBorder="1"/>
    <xf numFmtId="40" fontId="7" fillId="0" borderId="11" xfId="0" applyNumberFormat="1" applyFont="1" applyBorder="1"/>
    <xf numFmtId="4" fontId="5" fillId="2" borderId="12" xfId="0" applyNumberFormat="1" applyFont="1" applyFill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40" fontId="7" fillId="0" borderId="15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1466850</xdr:colOff>
          <xdr:row>0</xdr:row>
          <xdr:rowOff>9525</xdr:rowOff>
        </xdr:from>
        <xdr:to>
          <xdr:col>5</xdr:col>
          <xdr:colOff>2219325</xdr:colOff>
          <xdr:row>4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65"/>
  <sheetViews>
    <sheetView tabSelected="1" workbookViewId="0">
      <selection activeCell="H12" sqref="H12"/>
    </sheetView>
  </sheetViews>
  <sheetFormatPr baseColWidth="10" defaultRowHeight="15" x14ac:dyDescent="0.25"/>
  <cols>
    <col min="1" max="1" width="11.42578125" customWidth="1"/>
    <col min="2" max="2" width="0.140625" customWidth="1"/>
    <col min="3" max="4" width="11.42578125" hidden="1" customWidth="1"/>
    <col min="5" max="5" width="2.5703125" hidden="1" customWidth="1"/>
    <col min="6" max="6" width="55.85546875" customWidth="1"/>
    <col min="7" max="7" width="19.140625" bestFit="1" customWidth="1"/>
  </cols>
  <sheetData>
    <row r="3" spans="1:7" ht="16.5" x14ac:dyDescent="0.25">
      <c r="A3" s="1"/>
      <c r="B3" s="2"/>
      <c r="C3" s="2"/>
      <c r="D3" s="2"/>
      <c r="E3" s="3"/>
      <c r="F3" s="4"/>
      <c r="G3" s="4"/>
    </row>
    <row r="4" spans="1:7" ht="16.5" x14ac:dyDescent="0.25">
      <c r="A4" s="1"/>
      <c r="B4" s="2"/>
      <c r="C4" s="2"/>
      <c r="D4" s="2"/>
      <c r="E4" s="3"/>
      <c r="F4" s="4"/>
      <c r="G4" s="4"/>
    </row>
    <row r="5" spans="1:7" ht="15.75" x14ac:dyDescent="0.25">
      <c r="A5" s="25" t="s">
        <v>0</v>
      </c>
      <c r="B5" s="25"/>
      <c r="C5" s="25"/>
      <c r="D5" s="25"/>
      <c r="E5" s="25"/>
      <c r="F5" s="25"/>
      <c r="G5" s="25"/>
    </row>
    <row r="6" spans="1:7" ht="12" customHeight="1" x14ac:dyDescent="0.25">
      <c r="A6" s="26" t="s">
        <v>1</v>
      </c>
      <c r="B6" s="26"/>
      <c r="C6" s="26"/>
      <c r="D6" s="26"/>
      <c r="E6" s="26"/>
      <c r="F6" s="26"/>
      <c r="G6" s="26"/>
    </row>
    <row r="7" spans="1:7" ht="15.75" x14ac:dyDescent="0.25">
      <c r="A7" s="27" t="s">
        <v>2</v>
      </c>
      <c r="B7" s="27"/>
      <c r="C7" s="27"/>
      <c r="D7" s="27"/>
      <c r="E7" s="27"/>
      <c r="F7" s="27"/>
      <c r="G7" s="27"/>
    </row>
    <row r="8" spans="1:7" ht="16.5" thickBot="1" x14ac:dyDescent="0.3">
      <c r="A8" s="27" t="s">
        <v>68</v>
      </c>
      <c r="B8" s="27"/>
      <c r="C8" s="27"/>
      <c r="D8" s="27"/>
      <c r="E8" s="27"/>
      <c r="F8" s="27"/>
      <c r="G8" s="27"/>
    </row>
    <row r="9" spans="1:7" ht="13.5" customHeight="1" x14ac:dyDescent="0.25">
      <c r="A9" s="28" t="s">
        <v>3</v>
      </c>
      <c r="B9" s="29"/>
      <c r="C9" s="29"/>
      <c r="D9" s="29"/>
      <c r="E9" s="29"/>
      <c r="F9" s="29"/>
      <c r="G9" s="12">
        <v>1</v>
      </c>
    </row>
    <row r="10" spans="1:7" x14ac:dyDescent="0.25">
      <c r="A10" s="23" t="s">
        <v>4</v>
      </c>
      <c r="B10" s="24"/>
      <c r="C10" s="24"/>
      <c r="D10" s="24"/>
      <c r="E10" s="24"/>
      <c r="F10" s="5" t="s">
        <v>5</v>
      </c>
      <c r="G10" s="13" t="s">
        <v>104</v>
      </c>
    </row>
    <row r="11" spans="1:7" ht="15" customHeight="1" x14ac:dyDescent="0.25">
      <c r="A11" s="32">
        <v>1</v>
      </c>
      <c r="B11" s="33"/>
      <c r="C11" s="33"/>
      <c r="D11" s="33"/>
      <c r="E11" s="6"/>
      <c r="F11" s="6" t="s">
        <v>6</v>
      </c>
      <c r="G11" s="14">
        <f>SUM(G12:G23)</f>
        <v>758840075.31999993</v>
      </c>
    </row>
    <row r="12" spans="1:7" ht="15.75" x14ac:dyDescent="0.25">
      <c r="A12" s="34" t="s">
        <v>69</v>
      </c>
      <c r="B12" s="35"/>
      <c r="C12" s="35"/>
      <c r="D12" s="35"/>
      <c r="E12" s="36"/>
      <c r="F12" s="7" t="s">
        <v>70</v>
      </c>
      <c r="G12" s="15">
        <v>493105609.25</v>
      </c>
    </row>
    <row r="13" spans="1:7" ht="15.75" x14ac:dyDescent="0.25">
      <c r="A13" s="30" t="s">
        <v>7</v>
      </c>
      <c r="B13" s="31">
        <v>2</v>
      </c>
      <c r="C13" s="31">
        <v>2</v>
      </c>
      <c r="D13" s="31">
        <v>0</v>
      </c>
      <c r="E13" s="31">
        <v>0</v>
      </c>
      <c r="F13" s="7" t="s">
        <v>71</v>
      </c>
      <c r="G13" s="15">
        <v>3817670.12</v>
      </c>
    </row>
    <row r="14" spans="1:7" ht="15.75" x14ac:dyDescent="0.25">
      <c r="A14" s="30" t="s">
        <v>8</v>
      </c>
      <c r="B14" s="31">
        <v>2</v>
      </c>
      <c r="C14" s="31">
        <v>4</v>
      </c>
      <c r="D14" s="31">
        <v>0</v>
      </c>
      <c r="E14" s="31">
        <v>0</v>
      </c>
      <c r="F14" s="7" t="s">
        <v>9</v>
      </c>
      <c r="G14" s="15">
        <v>15085000</v>
      </c>
    </row>
    <row r="15" spans="1:7" ht="15.75" x14ac:dyDescent="0.25">
      <c r="A15" s="21" t="s">
        <v>90</v>
      </c>
      <c r="B15" s="22"/>
      <c r="C15" s="22"/>
      <c r="D15" s="22"/>
      <c r="E15" s="22"/>
      <c r="F15" s="7" t="s">
        <v>91</v>
      </c>
      <c r="G15" s="15">
        <v>9761489.3800000008</v>
      </c>
    </row>
    <row r="16" spans="1:7" ht="15.75" x14ac:dyDescent="0.25">
      <c r="A16" s="30" t="s">
        <v>10</v>
      </c>
      <c r="B16" s="31">
        <v>3</v>
      </c>
      <c r="C16" s="31">
        <v>5</v>
      </c>
      <c r="D16" s="31">
        <v>0</v>
      </c>
      <c r="E16" s="31">
        <v>0</v>
      </c>
      <c r="F16" s="7" t="s">
        <v>11</v>
      </c>
      <c r="G16" s="15">
        <v>1058669</v>
      </c>
    </row>
    <row r="17" spans="1:7" ht="15.75" x14ac:dyDescent="0.25">
      <c r="A17" s="30" t="s">
        <v>12</v>
      </c>
      <c r="B17" s="31"/>
      <c r="C17" s="31"/>
      <c r="D17" s="8">
        <v>0</v>
      </c>
      <c r="E17" s="8">
        <v>0</v>
      </c>
      <c r="F17" s="7" t="s">
        <v>13</v>
      </c>
      <c r="G17" s="15">
        <v>8935640</v>
      </c>
    </row>
    <row r="18" spans="1:7" ht="15.75" x14ac:dyDescent="0.25">
      <c r="A18" s="21" t="s">
        <v>72</v>
      </c>
      <c r="B18" s="22"/>
      <c r="C18" s="22"/>
      <c r="D18" s="8"/>
      <c r="E18" s="8"/>
      <c r="F18" s="7" t="s">
        <v>73</v>
      </c>
      <c r="G18" s="15">
        <v>124090100</v>
      </c>
    </row>
    <row r="19" spans="1:7" ht="15.75" x14ac:dyDescent="0.25">
      <c r="A19" s="21" t="s">
        <v>88</v>
      </c>
      <c r="B19" s="22"/>
      <c r="C19" s="22"/>
      <c r="D19" s="8"/>
      <c r="E19" s="8"/>
      <c r="F19" s="7" t="s">
        <v>89</v>
      </c>
      <c r="G19" s="15">
        <v>24877750</v>
      </c>
    </row>
    <row r="20" spans="1:7" ht="15.75" x14ac:dyDescent="0.25">
      <c r="A20" s="30" t="s">
        <v>14</v>
      </c>
      <c r="B20" s="31"/>
      <c r="C20" s="31"/>
      <c r="D20" s="8">
        <v>0</v>
      </c>
      <c r="E20" s="8">
        <v>0</v>
      </c>
      <c r="F20" s="7" t="s">
        <v>15</v>
      </c>
      <c r="G20" s="15">
        <v>1750661</v>
      </c>
    </row>
    <row r="21" spans="1:7" ht="15.75" x14ac:dyDescent="0.25">
      <c r="A21" s="30" t="s">
        <v>16</v>
      </c>
      <c r="B21" s="31"/>
      <c r="C21" s="31"/>
      <c r="D21" s="22"/>
      <c r="E21" s="22"/>
      <c r="F21" s="7" t="s">
        <v>17</v>
      </c>
      <c r="G21" s="15">
        <v>35178174.299999997</v>
      </c>
    </row>
    <row r="22" spans="1:7" ht="15.75" x14ac:dyDescent="0.25">
      <c r="A22" s="30" t="s">
        <v>18</v>
      </c>
      <c r="B22" s="31"/>
      <c r="C22" s="31"/>
      <c r="D22" s="22"/>
      <c r="E22" s="22"/>
      <c r="F22" s="7" t="s">
        <v>19</v>
      </c>
      <c r="G22" s="15">
        <v>35227761.619999997</v>
      </c>
    </row>
    <row r="23" spans="1:7" ht="15.75" x14ac:dyDescent="0.25">
      <c r="A23" s="30" t="s">
        <v>20</v>
      </c>
      <c r="B23" s="31"/>
      <c r="C23" s="31"/>
      <c r="D23" s="22"/>
      <c r="E23" s="22"/>
      <c r="F23" s="7" t="s">
        <v>21</v>
      </c>
      <c r="G23" s="15">
        <v>5951550.6500000004</v>
      </c>
    </row>
    <row r="24" spans="1:7" ht="14.25" customHeight="1" x14ac:dyDescent="0.25">
      <c r="A24" s="32">
        <v>2</v>
      </c>
      <c r="B24" s="33"/>
      <c r="C24" s="33"/>
      <c r="D24" s="33"/>
      <c r="E24" s="9"/>
      <c r="F24" s="6" t="s">
        <v>22</v>
      </c>
      <c r="G24" s="14">
        <f>SUM(G25:G37)</f>
        <v>71790866.340000004</v>
      </c>
    </row>
    <row r="25" spans="1:7" ht="15.75" x14ac:dyDescent="0.25">
      <c r="A25" s="30" t="s">
        <v>23</v>
      </c>
      <c r="B25" s="31">
        <v>1</v>
      </c>
      <c r="C25" s="31">
        <v>3</v>
      </c>
      <c r="D25" s="31">
        <v>0</v>
      </c>
      <c r="E25" s="31">
        <v>0</v>
      </c>
      <c r="F25" s="7" t="s">
        <v>24</v>
      </c>
      <c r="G25" s="15">
        <v>5441927.4199999999</v>
      </c>
    </row>
    <row r="26" spans="1:7" ht="15.75" x14ac:dyDescent="0.25">
      <c r="A26" s="30" t="s">
        <v>25</v>
      </c>
      <c r="B26" s="31"/>
      <c r="C26" s="31"/>
      <c r="D26" s="31"/>
      <c r="E26" s="22"/>
      <c r="F26" s="7" t="s">
        <v>26</v>
      </c>
      <c r="G26" s="15">
        <v>1288260.44</v>
      </c>
    </row>
    <row r="27" spans="1:7" ht="15.75" x14ac:dyDescent="0.25">
      <c r="A27" s="30" t="s">
        <v>27</v>
      </c>
      <c r="B27" s="31">
        <v>2</v>
      </c>
      <c r="C27" s="31">
        <v>1</v>
      </c>
      <c r="D27" s="31">
        <v>0</v>
      </c>
      <c r="E27" s="31">
        <v>1</v>
      </c>
      <c r="F27" s="7" t="s">
        <v>28</v>
      </c>
      <c r="G27" s="15">
        <v>12457283.869999999</v>
      </c>
    </row>
    <row r="28" spans="1:7" ht="15.75" x14ac:dyDescent="0.25">
      <c r="A28" s="30" t="s">
        <v>29</v>
      </c>
      <c r="B28" s="31">
        <v>2</v>
      </c>
      <c r="C28" s="31">
        <v>2</v>
      </c>
      <c r="D28" s="31">
        <v>0</v>
      </c>
      <c r="E28" s="31">
        <v>0</v>
      </c>
      <c r="F28" s="7" t="s">
        <v>30</v>
      </c>
      <c r="G28" s="15">
        <v>141683</v>
      </c>
    </row>
    <row r="29" spans="1:7" ht="15.75" x14ac:dyDescent="0.25">
      <c r="A29" s="30" t="s">
        <v>31</v>
      </c>
      <c r="B29" s="31">
        <v>2</v>
      </c>
      <c r="C29" s="31">
        <v>3</v>
      </c>
      <c r="D29" s="31">
        <v>0</v>
      </c>
      <c r="E29" s="31">
        <v>0</v>
      </c>
      <c r="F29" s="7" t="s">
        <v>32</v>
      </c>
      <c r="G29" s="15">
        <v>51691</v>
      </c>
    </row>
    <row r="30" spans="1:7" ht="15.75" x14ac:dyDescent="0.25">
      <c r="A30" s="30" t="s">
        <v>33</v>
      </c>
      <c r="B30" s="31">
        <v>3</v>
      </c>
      <c r="C30" s="31">
        <v>2</v>
      </c>
      <c r="D30" s="31">
        <v>0</v>
      </c>
      <c r="E30" s="31">
        <v>0</v>
      </c>
      <c r="F30" s="7" t="s">
        <v>34</v>
      </c>
      <c r="G30" s="15">
        <v>1451100</v>
      </c>
    </row>
    <row r="31" spans="1:7" ht="15.75" x14ac:dyDescent="0.25">
      <c r="A31" s="30" t="s">
        <v>35</v>
      </c>
      <c r="B31" s="31">
        <v>4</v>
      </c>
      <c r="C31" s="31">
        <v>1</v>
      </c>
      <c r="D31" s="31">
        <v>0</v>
      </c>
      <c r="E31" s="31">
        <v>0</v>
      </c>
      <c r="F31" s="7" t="s">
        <v>36</v>
      </c>
      <c r="G31" s="15">
        <v>1323404</v>
      </c>
    </row>
    <row r="32" spans="1:7" ht="15.75" x14ac:dyDescent="0.25">
      <c r="A32" s="37" t="s">
        <v>37</v>
      </c>
      <c r="B32" s="38">
        <v>5</v>
      </c>
      <c r="C32" s="38">
        <v>1</v>
      </c>
      <c r="D32" s="38">
        <v>0</v>
      </c>
      <c r="E32" s="38">
        <v>0</v>
      </c>
      <c r="F32" s="10" t="s">
        <v>38</v>
      </c>
      <c r="G32" s="15">
        <v>793198.93</v>
      </c>
    </row>
    <row r="33" spans="1:7" ht="15.75" x14ac:dyDescent="0.25">
      <c r="A33" s="30" t="s">
        <v>39</v>
      </c>
      <c r="B33" s="31">
        <v>6</v>
      </c>
      <c r="C33" s="31">
        <v>9</v>
      </c>
      <c r="D33" s="31">
        <v>0</v>
      </c>
      <c r="E33" s="31">
        <v>0</v>
      </c>
      <c r="F33" s="7" t="s">
        <v>40</v>
      </c>
      <c r="G33" s="15">
        <v>42061350.899999999</v>
      </c>
    </row>
    <row r="34" spans="1:7" ht="15.75" x14ac:dyDescent="0.25">
      <c r="A34" s="21" t="s">
        <v>41</v>
      </c>
      <c r="B34" s="22"/>
      <c r="C34" s="22"/>
      <c r="D34" s="22"/>
      <c r="E34" s="22"/>
      <c r="F34" s="7" t="s">
        <v>92</v>
      </c>
      <c r="G34" s="15">
        <v>68204.52</v>
      </c>
    </row>
    <row r="35" spans="1:7" ht="15.75" x14ac:dyDescent="0.25">
      <c r="A35" s="30" t="s">
        <v>42</v>
      </c>
      <c r="B35" s="31">
        <v>8</v>
      </c>
      <c r="C35" s="31">
        <v>1</v>
      </c>
      <c r="D35" s="31">
        <v>0</v>
      </c>
      <c r="E35" s="31">
        <v>0</v>
      </c>
      <c r="F35" s="7" t="s">
        <v>43</v>
      </c>
      <c r="G35" s="15">
        <v>68401.539999999994</v>
      </c>
    </row>
    <row r="36" spans="1:7" ht="15.75" x14ac:dyDescent="0.25">
      <c r="A36" s="30" t="s">
        <v>93</v>
      </c>
      <c r="B36" s="31"/>
      <c r="C36" s="31"/>
      <c r="D36" s="22"/>
      <c r="E36" s="22"/>
      <c r="F36" s="7" t="s">
        <v>94</v>
      </c>
      <c r="G36" s="15">
        <v>6368260.7199999997</v>
      </c>
    </row>
    <row r="37" spans="1:7" ht="15.75" x14ac:dyDescent="0.25">
      <c r="A37" s="30" t="s">
        <v>44</v>
      </c>
      <c r="B37" s="31"/>
      <c r="C37" s="31"/>
      <c r="D37" s="22"/>
      <c r="E37" s="22"/>
      <c r="F37" s="7" t="s">
        <v>45</v>
      </c>
      <c r="G37" s="15">
        <v>276100</v>
      </c>
    </row>
    <row r="38" spans="1:7" ht="15" customHeight="1" x14ac:dyDescent="0.25">
      <c r="A38" s="32">
        <v>3</v>
      </c>
      <c r="B38" s="33"/>
      <c r="C38" s="33"/>
      <c r="D38" s="33"/>
      <c r="E38" s="9"/>
      <c r="F38" s="6" t="s">
        <v>46</v>
      </c>
      <c r="G38" s="14">
        <f>SUM(G39:G62)</f>
        <v>124833373.30000003</v>
      </c>
    </row>
    <row r="39" spans="1:7" ht="15.75" x14ac:dyDescent="0.25">
      <c r="A39" s="30" t="s">
        <v>47</v>
      </c>
      <c r="B39" s="31">
        <v>1</v>
      </c>
      <c r="C39" s="31">
        <v>1</v>
      </c>
      <c r="D39" s="31">
        <v>0</v>
      </c>
      <c r="E39" s="31">
        <v>0</v>
      </c>
      <c r="F39" s="7" t="s">
        <v>48</v>
      </c>
      <c r="G39" s="15">
        <v>1918934.14</v>
      </c>
    </row>
    <row r="40" spans="1:7" ht="15.75" x14ac:dyDescent="0.25">
      <c r="A40" s="21" t="s">
        <v>105</v>
      </c>
      <c r="B40" s="22"/>
      <c r="C40" s="22"/>
      <c r="D40" s="22"/>
      <c r="E40" s="22"/>
      <c r="F40" s="7" t="s">
        <v>106</v>
      </c>
      <c r="G40" s="15">
        <v>162500</v>
      </c>
    </row>
    <row r="41" spans="1:7" ht="15.75" x14ac:dyDescent="0.25">
      <c r="A41" s="21" t="s">
        <v>74</v>
      </c>
      <c r="B41" s="22"/>
      <c r="C41" s="22"/>
      <c r="D41" s="22"/>
      <c r="E41" s="22"/>
      <c r="F41" s="7" t="s">
        <v>75</v>
      </c>
      <c r="G41" s="15">
        <v>30856.9</v>
      </c>
    </row>
    <row r="42" spans="1:7" ht="15.75" x14ac:dyDescent="0.25">
      <c r="A42" s="21" t="s">
        <v>76</v>
      </c>
      <c r="B42" s="22"/>
      <c r="C42" s="22"/>
      <c r="D42" s="22"/>
      <c r="E42" s="22"/>
      <c r="F42" s="7" t="s">
        <v>77</v>
      </c>
      <c r="G42" s="15">
        <v>5521939.2300000004</v>
      </c>
    </row>
    <row r="43" spans="1:7" ht="15.75" x14ac:dyDescent="0.25">
      <c r="A43" s="21" t="s">
        <v>95</v>
      </c>
      <c r="B43" s="22"/>
      <c r="C43" s="22"/>
      <c r="D43" s="22"/>
      <c r="E43" s="22"/>
      <c r="F43" s="7" t="s">
        <v>96</v>
      </c>
      <c r="G43" s="15">
        <v>2916552</v>
      </c>
    </row>
    <row r="44" spans="1:7" ht="15.75" x14ac:dyDescent="0.25">
      <c r="A44" s="21" t="s">
        <v>49</v>
      </c>
      <c r="B44" s="22"/>
      <c r="C44" s="22"/>
      <c r="D44" s="22"/>
      <c r="E44" s="22"/>
      <c r="F44" s="7" t="s">
        <v>50</v>
      </c>
      <c r="G44" s="15">
        <v>1050219.8500000001</v>
      </c>
    </row>
    <row r="45" spans="1:7" ht="15.75" x14ac:dyDescent="0.25">
      <c r="A45" s="21" t="s">
        <v>107</v>
      </c>
      <c r="B45" s="22"/>
      <c r="C45" s="22"/>
      <c r="D45" s="22"/>
      <c r="E45" s="22"/>
      <c r="F45" s="7" t="s">
        <v>108</v>
      </c>
      <c r="G45" s="15">
        <v>32125</v>
      </c>
    </row>
    <row r="46" spans="1:7" ht="15.75" x14ac:dyDescent="0.25">
      <c r="A46" s="21" t="s">
        <v>78</v>
      </c>
      <c r="B46" s="22"/>
      <c r="C46" s="22"/>
      <c r="D46" s="22"/>
      <c r="E46" s="22"/>
      <c r="F46" s="11" t="s">
        <v>79</v>
      </c>
      <c r="G46" s="15">
        <v>11346.88</v>
      </c>
    </row>
    <row r="47" spans="1:7" ht="15.75" x14ac:dyDescent="0.25">
      <c r="A47" s="21" t="s">
        <v>51</v>
      </c>
      <c r="B47" s="22"/>
      <c r="C47" s="22"/>
      <c r="D47" s="22"/>
      <c r="E47" s="22"/>
      <c r="F47" s="11" t="s">
        <v>52</v>
      </c>
      <c r="G47" s="15">
        <v>1406925.25</v>
      </c>
    </row>
    <row r="48" spans="1:7" ht="15.75" x14ac:dyDescent="0.25">
      <c r="A48" s="21" t="s">
        <v>97</v>
      </c>
      <c r="B48" s="22"/>
      <c r="C48" s="22"/>
      <c r="D48" s="22"/>
      <c r="E48" s="22"/>
      <c r="F48" s="11" t="s">
        <v>98</v>
      </c>
      <c r="G48" s="15">
        <v>77172</v>
      </c>
    </row>
    <row r="49" spans="1:7" ht="15.75" x14ac:dyDescent="0.25">
      <c r="A49" s="21" t="s">
        <v>99</v>
      </c>
      <c r="B49" s="22"/>
      <c r="C49" s="22"/>
      <c r="D49" s="22"/>
      <c r="E49" s="22"/>
      <c r="F49" s="11" t="s">
        <v>100</v>
      </c>
      <c r="G49" s="15">
        <v>506220</v>
      </c>
    </row>
    <row r="50" spans="1:7" ht="15.75" x14ac:dyDescent="0.25">
      <c r="A50" s="21" t="s">
        <v>109</v>
      </c>
      <c r="B50" s="22"/>
      <c r="C50" s="22"/>
      <c r="D50" s="22"/>
      <c r="E50" s="22"/>
      <c r="F50" s="11" t="s">
        <v>110</v>
      </c>
      <c r="G50" s="15">
        <v>68690.16</v>
      </c>
    </row>
    <row r="51" spans="1:7" ht="15.75" x14ac:dyDescent="0.25">
      <c r="A51" s="21" t="s">
        <v>80</v>
      </c>
      <c r="B51" s="22"/>
      <c r="C51" s="22"/>
      <c r="D51" s="22"/>
      <c r="E51" s="22"/>
      <c r="F51" s="11" t="s">
        <v>81</v>
      </c>
      <c r="G51" s="15">
        <v>1286216.52</v>
      </c>
    </row>
    <row r="52" spans="1:7" ht="15.75" x14ac:dyDescent="0.25">
      <c r="A52" s="17" t="s">
        <v>82</v>
      </c>
      <c r="B52" s="18"/>
      <c r="C52" s="18"/>
      <c r="D52" s="18"/>
      <c r="E52" s="18"/>
      <c r="F52" s="19" t="s">
        <v>83</v>
      </c>
      <c r="G52" s="20">
        <v>10339.16</v>
      </c>
    </row>
    <row r="53" spans="1:7" ht="15.75" x14ac:dyDescent="0.25">
      <c r="A53" s="21" t="s">
        <v>84</v>
      </c>
      <c r="B53" s="22"/>
      <c r="C53" s="22"/>
      <c r="D53" s="22"/>
      <c r="E53" s="22"/>
      <c r="F53" s="11" t="s">
        <v>85</v>
      </c>
      <c r="G53" s="15">
        <v>39990.300000000003</v>
      </c>
    </row>
    <row r="54" spans="1:7" ht="15.75" x14ac:dyDescent="0.25">
      <c r="A54" s="21" t="s">
        <v>101</v>
      </c>
      <c r="B54" s="22"/>
      <c r="C54" s="22"/>
      <c r="D54" s="22"/>
      <c r="E54" s="22"/>
      <c r="F54" s="11" t="s">
        <v>102</v>
      </c>
      <c r="G54" s="15">
        <v>23364.6</v>
      </c>
    </row>
    <row r="55" spans="1:7" ht="15.75" x14ac:dyDescent="0.25">
      <c r="A55" s="30" t="s">
        <v>53</v>
      </c>
      <c r="B55" s="31">
        <v>6</v>
      </c>
      <c r="C55" s="31">
        <v>2</v>
      </c>
      <c r="D55" s="31">
        <v>0</v>
      </c>
      <c r="E55" s="31">
        <v>0</v>
      </c>
      <c r="F55" s="11" t="s">
        <v>54</v>
      </c>
      <c r="G55" s="15">
        <v>48993441.859999999</v>
      </c>
    </row>
    <row r="56" spans="1:7" ht="15.75" x14ac:dyDescent="0.25">
      <c r="A56" s="30" t="s">
        <v>55</v>
      </c>
      <c r="B56" s="31">
        <v>6</v>
      </c>
      <c r="C56" s="31">
        <v>5</v>
      </c>
      <c r="D56" s="31">
        <v>0</v>
      </c>
      <c r="E56" s="31">
        <v>0</v>
      </c>
      <c r="F56" s="11" t="s">
        <v>56</v>
      </c>
      <c r="G56" s="15">
        <v>55144405.640000001</v>
      </c>
    </row>
    <row r="57" spans="1:7" ht="15.75" x14ac:dyDescent="0.25">
      <c r="A57" s="21" t="s">
        <v>57</v>
      </c>
      <c r="B57" s="22"/>
      <c r="C57" s="22"/>
      <c r="D57" s="22"/>
      <c r="E57" s="22"/>
      <c r="F57" s="11" t="s">
        <v>58</v>
      </c>
      <c r="G57" s="15">
        <v>1796288.1</v>
      </c>
    </row>
    <row r="58" spans="1:7" ht="15.75" x14ac:dyDescent="0.25">
      <c r="A58" s="21" t="s">
        <v>86</v>
      </c>
      <c r="B58" s="22"/>
      <c r="C58" s="22"/>
      <c r="D58" s="22"/>
      <c r="E58" s="22"/>
      <c r="F58" s="11" t="s">
        <v>87</v>
      </c>
      <c r="G58" s="15">
        <v>3152222.5</v>
      </c>
    </row>
    <row r="59" spans="1:7" ht="15.75" x14ac:dyDescent="0.25">
      <c r="A59" s="21" t="s">
        <v>59</v>
      </c>
      <c r="B59" s="22"/>
      <c r="C59" s="22"/>
      <c r="D59" s="22"/>
      <c r="E59" s="22"/>
      <c r="F59" s="11" t="s">
        <v>103</v>
      </c>
      <c r="G59" s="15">
        <v>49616.4</v>
      </c>
    </row>
    <row r="60" spans="1:7" ht="15.75" x14ac:dyDescent="0.25">
      <c r="A60" s="30" t="s">
        <v>60</v>
      </c>
      <c r="B60" s="31">
        <v>9</v>
      </c>
      <c r="C60" s="31">
        <v>8</v>
      </c>
      <c r="D60" s="31">
        <v>0</v>
      </c>
      <c r="E60" s="31">
        <v>0</v>
      </c>
      <c r="F60" s="11" t="s">
        <v>61</v>
      </c>
      <c r="G60" s="15">
        <v>146412.04</v>
      </c>
    </row>
    <row r="61" spans="1:7" ht="15.75" x14ac:dyDescent="0.25">
      <c r="A61" s="30" t="s">
        <v>62</v>
      </c>
      <c r="B61" s="31"/>
      <c r="C61" s="31"/>
      <c r="D61" s="22"/>
      <c r="E61" s="22"/>
      <c r="F61" s="11" t="s">
        <v>63</v>
      </c>
      <c r="G61" s="15">
        <v>487318.65</v>
      </c>
    </row>
    <row r="62" spans="1:7" ht="15.75" x14ac:dyDescent="0.25">
      <c r="A62" s="30" t="s">
        <v>64</v>
      </c>
      <c r="B62" s="31"/>
      <c r="C62" s="31"/>
      <c r="D62" s="31"/>
      <c r="E62" s="31"/>
      <c r="F62" s="11" t="s">
        <v>65</v>
      </c>
      <c r="G62" s="15">
        <v>276.12</v>
      </c>
    </row>
    <row r="63" spans="1:7" ht="14.25" customHeight="1" x14ac:dyDescent="0.25">
      <c r="A63" s="32">
        <v>6</v>
      </c>
      <c r="B63" s="33"/>
      <c r="C63" s="33"/>
      <c r="D63" s="33"/>
      <c r="E63" s="9"/>
      <c r="F63" s="6" t="s">
        <v>66</v>
      </c>
      <c r="G63" s="14">
        <f>+G64</f>
        <v>105678.2</v>
      </c>
    </row>
    <row r="64" spans="1:7" ht="15.75" x14ac:dyDescent="0.25">
      <c r="A64" s="21" t="s">
        <v>111</v>
      </c>
      <c r="B64" s="22"/>
      <c r="C64" s="22"/>
      <c r="D64" s="22"/>
      <c r="E64" s="22"/>
      <c r="F64" s="11" t="s">
        <v>112</v>
      </c>
      <c r="G64" s="15">
        <v>105678.2</v>
      </c>
    </row>
    <row r="65" spans="1:7" ht="15" customHeight="1" thickBot="1" x14ac:dyDescent="0.3">
      <c r="A65" s="39" t="s">
        <v>67</v>
      </c>
      <c r="B65" s="40"/>
      <c r="C65" s="40"/>
      <c r="D65" s="40"/>
      <c r="E65" s="40"/>
      <c r="F65" s="40"/>
      <c r="G65" s="16">
        <f>+G63+G38+G24+G11</f>
        <v>955569993.15999997</v>
      </c>
    </row>
  </sheetData>
  <mergeCells count="38">
    <mergeCell ref="A60:E60"/>
    <mergeCell ref="A61:C61"/>
    <mergeCell ref="A62:E62"/>
    <mergeCell ref="A63:D63"/>
    <mergeCell ref="A65:F65"/>
    <mergeCell ref="A56:E56"/>
    <mergeCell ref="A30:E30"/>
    <mergeCell ref="A31:E31"/>
    <mergeCell ref="A32:E32"/>
    <mergeCell ref="A33:E33"/>
    <mergeCell ref="A35:E35"/>
    <mergeCell ref="A36:C36"/>
    <mergeCell ref="A37:C37"/>
    <mergeCell ref="A38:D38"/>
    <mergeCell ref="A39:E39"/>
    <mergeCell ref="A55:E55"/>
    <mergeCell ref="A25:E25"/>
    <mergeCell ref="A26:D26"/>
    <mergeCell ref="A27:E27"/>
    <mergeCell ref="A28:E28"/>
    <mergeCell ref="A29:E29"/>
    <mergeCell ref="A24:D24"/>
    <mergeCell ref="A11:D11"/>
    <mergeCell ref="A12:E12"/>
    <mergeCell ref="A13:E13"/>
    <mergeCell ref="A14:E14"/>
    <mergeCell ref="A16:E16"/>
    <mergeCell ref="A17:C17"/>
    <mergeCell ref="A20:C20"/>
    <mergeCell ref="A21:C21"/>
    <mergeCell ref="A22:C22"/>
    <mergeCell ref="A23:C23"/>
    <mergeCell ref="A10:E10"/>
    <mergeCell ref="A5:G5"/>
    <mergeCell ref="A6:G6"/>
    <mergeCell ref="A7:G7"/>
    <mergeCell ref="A8:G8"/>
    <mergeCell ref="A9:F9"/>
  </mergeCells>
  <pageMargins left="0.96" right="0.70866141732283472" top="0.73" bottom="0.56000000000000005" header="0.74" footer="0.5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5</xdr:col>
                <xdr:colOff>1466850</xdr:colOff>
                <xdr:row>0</xdr:row>
                <xdr:rowOff>9525</xdr:rowOff>
              </from>
              <to>
                <xdr:col>5</xdr:col>
                <xdr:colOff>2219325</xdr:colOff>
                <xdr:row>4</xdr:row>
                <xdr:rowOff>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Robinzon Nuñez Cepeda</dc:creator>
  <cp:lastModifiedBy>Miguel A. Lemoniel Rodriguez</cp:lastModifiedBy>
  <cp:lastPrinted>2017-08-03T13:18:13Z</cp:lastPrinted>
  <dcterms:created xsi:type="dcterms:W3CDTF">2017-05-08T12:48:35Z</dcterms:created>
  <dcterms:modified xsi:type="dcterms:W3CDTF">2017-08-09T22:09:39Z</dcterms:modified>
</cp:coreProperties>
</file>