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6. AL 30 DE JUNIO 2017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" l="1"/>
  <c r="F32" i="1"/>
  <c r="F114" i="1"/>
  <c r="F129" i="1"/>
  <c r="F138" i="1"/>
  <c r="F135" i="1" l="1"/>
  <c r="F136" i="1"/>
  <c r="F137" i="1"/>
  <c r="F134" i="1"/>
  <c r="F120" i="1"/>
  <c r="F121" i="1"/>
  <c r="F122" i="1"/>
  <c r="F123" i="1"/>
  <c r="F124" i="1"/>
  <c r="F125" i="1"/>
  <c r="F126" i="1"/>
  <c r="F127" i="1"/>
  <c r="F128" i="1"/>
  <c r="F119" i="1"/>
  <c r="F118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7" i="1"/>
</calcChain>
</file>

<file path=xl/sharedStrings.xml><?xml version="1.0" encoding="utf-8"?>
<sst xmlns="http://schemas.openxmlformats.org/spreadsheetml/2006/main" count="263" uniqueCount="130">
  <si>
    <t>Cantidad</t>
  </si>
  <si>
    <t>UND</t>
  </si>
  <si>
    <t>Descripción</t>
  </si>
  <si>
    <t>Capacitores 7.5 uf + 5 %</t>
  </si>
  <si>
    <t>Cepillo de alambre</t>
  </si>
  <si>
    <t>Confort time Reiay</t>
  </si>
  <si>
    <t>Delay on make timer QD-068</t>
  </si>
  <si>
    <t>Lámparas ojo de buey ¨DOWN LIGHT¨</t>
  </si>
  <si>
    <t xml:space="preserve">Lámparas ojo de buey ¨ GENERAL LIGHTING¨ </t>
  </si>
  <si>
    <t>Seguetas blancas</t>
  </si>
  <si>
    <t>Terminales para cable de batería-inversor</t>
  </si>
  <si>
    <t>Transformador para lámpara.</t>
  </si>
  <si>
    <t>Varillas de plata para soldar</t>
  </si>
  <si>
    <t>Varillas de soldadura eléctrica</t>
  </si>
  <si>
    <t>Mapp gas</t>
  </si>
  <si>
    <t>cajas registro de redes 12x12</t>
  </si>
  <si>
    <t>Abrazaderas emt de 4¨</t>
  </si>
  <si>
    <t>Abrazaderas emt de 3¨</t>
  </si>
  <si>
    <t>Abrazaderas emt de 2¨</t>
  </si>
  <si>
    <t xml:space="preserve">Abrazaderas emt de 1 ½ </t>
  </si>
  <si>
    <t xml:space="preserve">Abrazaderas emt de 1¨ </t>
  </si>
  <si>
    <t xml:space="preserve">Abrazaderas emt de ¾ </t>
  </si>
  <si>
    <t xml:space="preserve">Abrazaderas emt de ½ </t>
  </si>
  <si>
    <t xml:space="preserve">Abrazaderas Unitrón de ½ </t>
  </si>
  <si>
    <t>Abrazaderas Unitrón de 2¨</t>
  </si>
  <si>
    <t>Abrazaderas Unitrón de 3¨</t>
  </si>
  <si>
    <t>Palometas emt</t>
  </si>
  <si>
    <t xml:space="preserve">Lavamanos con su pedestal </t>
  </si>
  <si>
    <t>Cajas registros octagonales  de ½</t>
  </si>
  <si>
    <t xml:space="preserve">Cajas registros 2x4 de ½ </t>
  </si>
  <si>
    <t>Cajas registros 2x4 de ¾</t>
  </si>
  <si>
    <t xml:space="preserve">Cajas registros 4x4 de ½ </t>
  </si>
  <si>
    <t>Cajas registros 5x5 de 1¨</t>
  </si>
  <si>
    <t xml:space="preserve">Cajas registros 8x8 </t>
  </si>
  <si>
    <t xml:space="preserve">Caja registro 9x9 </t>
  </si>
  <si>
    <t>Caja registro 12x12</t>
  </si>
  <si>
    <t>Caja de brakers 12x12</t>
  </si>
  <si>
    <t xml:space="preserve">Caja de brakers 3 Líneas 9x21 </t>
  </si>
  <si>
    <t xml:space="preserve">Conectores rectos de ½ </t>
  </si>
  <si>
    <t xml:space="preserve">Conectores rectos de ¾ </t>
  </si>
  <si>
    <t>Conectores rectos de 2¨</t>
  </si>
  <si>
    <t>Conectores para tubería lico stile de 2¨</t>
  </si>
  <si>
    <t>Couplin EMT de 1¨</t>
  </si>
  <si>
    <t>Couplin EMT de 2¨</t>
  </si>
  <si>
    <t>Couplin EMT de 3¨</t>
  </si>
  <si>
    <t xml:space="preserve">Curvas EMT de ½ </t>
  </si>
  <si>
    <t xml:space="preserve">Curvas EMT de ¾ </t>
  </si>
  <si>
    <t>Curvas EMT de 1¨</t>
  </si>
  <si>
    <t>Curva EMT de 2¨</t>
  </si>
  <si>
    <t>Curvas eléctricas pvc de 1¨</t>
  </si>
  <si>
    <t>Curvas pvc eléctricas de ¾</t>
  </si>
  <si>
    <t>Curva pvc eléctrica de ½</t>
  </si>
  <si>
    <t xml:space="preserve">Tapas ciegas octagonales  </t>
  </si>
  <si>
    <t>Tarugos emt</t>
  </si>
  <si>
    <t>Interruptores sencillos con sus tapas LEVITON</t>
  </si>
  <si>
    <t>Tubos eléctricos de 1¨ plásticos</t>
  </si>
  <si>
    <t>Tubos eléctricos de ½ plásticos</t>
  </si>
  <si>
    <t>Tubos eléctricos de ¾ plásticos</t>
  </si>
  <si>
    <t>Tubos galvanizados de 2¨</t>
  </si>
  <si>
    <t>Tubo galvanizado de 3¨</t>
  </si>
  <si>
    <t xml:space="preserve">Tubos galvanizados de 1¨ ½ </t>
  </si>
  <si>
    <t xml:space="preserve">Tubo galvanizado de 2 ½ </t>
  </si>
  <si>
    <t xml:space="preserve">Adaptador macho de ¾ </t>
  </si>
  <si>
    <t xml:space="preserve">Adaptador pvc de 2¨ a 1¨ </t>
  </si>
  <si>
    <t>Arandela de 3¨</t>
  </si>
  <si>
    <t xml:space="preserve">Boquilla de lavamanos </t>
  </si>
  <si>
    <t xml:space="preserve">Codo de ¾ </t>
  </si>
  <si>
    <t>Cola extensión boquilla de lavamanos</t>
  </si>
  <si>
    <t>Cubre falta de ducha</t>
  </si>
  <si>
    <t>Curvas pvc de 2¨</t>
  </si>
  <si>
    <t>Junta de cera</t>
  </si>
  <si>
    <t>Media curva de 2¨</t>
  </si>
  <si>
    <t xml:space="preserve">Niples de ½ </t>
  </si>
  <si>
    <t xml:space="preserve">Niples ¾ </t>
  </si>
  <si>
    <t xml:space="preserve">Reducciones de 2¨ a 1 ½ ¨ </t>
  </si>
  <si>
    <t>Reducción de 3¨ a 2¨</t>
  </si>
  <si>
    <t>Sifón para lavamanos</t>
  </si>
  <si>
    <t xml:space="preserve">T pvc de ½ </t>
  </si>
  <si>
    <t xml:space="preserve">T de ¾ </t>
  </si>
  <si>
    <t>T pvc de 1¨</t>
  </si>
  <si>
    <t xml:space="preserve">T pvc de 1 ½ </t>
  </si>
  <si>
    <t>T de 2¨</t>
  </si>
  <si>
    <t>T pvc de 3¨</t>
  </si>
  <si>
    <t>Tubo de 6¨</t>
  </si>
  <si>
    <t>Tubo de 4¨</t>
  </si>
  <si>
    <t>Tubo de 3¨</t>
  </si>
  <si>
    <t>Tubo de presión de 2¨</t>
  </si>
  <si>
    <t xml:space="preserve">Tubos semipresion de 2¨ </t>
  </si>
  <si>
    <t>Tubo sencillo de 2¨</t>
  </si>
  <si>
    <t>Tubo de presión de 1¨</t>
  </si>
  <si>
    <t xml:space="preserve">Tubo de presión de ¾ </t>
  </si>
  <si>
    <t xml:space="preserve">Tubo semipresion de ¾ </t>
  </si>
  <si>
    <t xml:space="preserve">Tubos de presión de ½ </t>
  </si>
  <si>
    <t>Y de 2¨</t>
  </si>
  <si>
    <t>Y de 3¨</t>
  </si>
  <si>
    <t>Barras enroscables</t>
  </si>
  <si>
    <t xml:space="preserve">Bases para aire acondicionado </t>
  </si>
  <si>
    <t>Canaletas</t>
  </si>
  <si>
    <t>Cajas de cenefas</t>
  </si>
  <si>
    <t>Cubeta de pintura blanca trafico</t>
  </si>
  <si>
    <t>Cubeta de pintura Amarillo trafico</t>
  </si>
  <si>
    <t xml:space="preserve">Extractores  </t>
  </si>
  <si>
    <t>Rejillas para aire acondicionado diversos tamaños</t>
  </si>
  <si>
    <t xml:space="preserve">Ventanas de cristal </t>
  </si>
  <si>
    <t xml:space="preserve">Plafones </t>
  </si>
  <si>
    <t xml:space="preserve">Varillas 3/8 </t>
  </si>
  <si>
    <t xml:space="preserve">Varillas de ½ </t>
  </si>
  <si>
    <t>Material para mantenimiento</t>
  </si>
  <si>
    <t xml:space="preserve">Galones de Agua para Batería </t>
  </si>
  <si>
    <t>Galones de Solución para Batería</t>
  </si>
  <si>
    <t>PIES</t>
  </si>
  <si>
    <t>Alambre para Jumper 0/2</t>
  </si>
  <si>
    <t>Tapes</t>
  </si>
  <si>
    <t>Brocha</t>
  </si>
  <si>
    <t xml:space="preserve">Rolo completo </t>
  </si>
  <si>
    <t>Balancines</t>
  </si>
  <si>
    <t xml:space="preserve">Llaves Angulares de 1/2 X 3/8 </t>
  </si>
  <si>
    <t xml:space="preserve">Llaves de un Solo Hoyo </t>
  </si>
  <si>
    <t>Mechas de taladro de ¼ (Pared)</t>
  </si>
  <si>
    <t>Galón de Aguarrás</t>
  </si>
  <si>
    <t>Materiales para el Banco transformador Av. Francia</t>
  </si>
  <si>
    <t xml:space="preserve">Cable AWG #4/0 </t>
  </si>
  <si>
    <t>Tape VYNIL 3M Súper 33</t>
  </si>
  <si>
    <t>Cable AWG #2</t>
  </si>
  <si>
    <t>Registros de Inspección de tierra (Verde)</t>
  </si>
  <si>
    <t>Precio</t>
  </si>
  <si>
    <t>Sub-Total</t>
  </si>
  <si>
    <t>TOTAL GENERAL EN RD$</t>
  </si>
  <si>
    <t xml:space="preserve">Materiales Disponibles para Mantenimiento </t>
  </si>
  <si>
    <t>DEPOSITO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</si>
</sst>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4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43" fontId="0" fillId="0" borderId="1" xfId="0" applyNumberFormat="1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1" applyFont="1" applyBorder="1" applyAlignment="1">
      <alignment horizontal="center" vertical="center" wrapText="1"/>
    </xf>
    <xf numFmtId="43" fontId="6" fillId="2" borderId="0" xfId="0" applyNumberFormat="1" applyFont="1" applyFill="1" applyBorder="1"/>
    <xf numFmtId="43" fontId="6" fillId="2" borderId="0" xfId="0" applyNumberFormat="1" applyFont="1" applyFill="1"/>
    <xf numFmtId="0" fontId="8" fillId="0" borderId="0" xfId="0" applyFont="1" applyAlignment="1">
      <alignment horizontal="right"/>
    </xf>
    <xf numFmtId="43" fontId="8" fillId="0" borderId="2" xfId="0" applyNumberFormat="1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2"/>
  <sheetViews>
    <sheetView tabSelected="1" view="pageBreakPreview" zoomScale="60" zoomScaleNormal="100" workbookViewId="0">
      <selection activeCell="K25" sqref="K25"/>
    </sheetView>
  </sheetViews>
  <sheetFormatPr baseColWidth="10" defaultRowHeight="15" x14ac:dyDescent="0.25"/>
  <cols>
    <col min="1" max="1" width="4.7109375" customWidth="1"/>
    <col min="2" max="2" width="13" customWidth="1"/>
    <col min="3" max="3" width="12.7109375" customWidth="1"/>
    <col min="4" max="4" width="39.42578125" customWidth="1"/>
    <col min="5" max="5" width="12.42578125" customWidth="1"/>
    <col min="6" max="6" width="18.42578125" customWidth="1"/>
  </cols>
  <sheetData>
    <row r="3" spans="2:6" ht="21" customHeight="1" x14ac:dyDescent="0.25">
      <c r="B3" s="17" t="s">
        <v>129</v>
      </c>
      <c r="C3" s="17"/>
      <c r="D3" s="17"/>
      <c r="E3" s="17"/>
      <c r="F3" s="17"/>
    </row>
    <row r="4" spans="2:6" ht="18" customHeight="1" x14ac:dyDescent="0.25">
      <c r="B4" s="18" t="s">
        <v>128</v>
      </c>
      <c r="C4" s="18"/>
      <c r="D4" s="18"/>
      <c r="E4" s="18"/>
      <c r="F4" s="18"/>
    </row>
    <row r="6" spans="2:6" ht="21" x14ac:dyDescent="0.25">
      <c r="B6" s="3" t="s">
        <v>0</v>
      </c>
      <c r="C6" s="3" t="s">
        <v>1</v>
      </c>
      <c r="D6" s="3" t="s">
        <v>2</v>
      </c>
      <c r="E6" s="3" t="s">
        <v>125</v>
      </c>
      <c r="F6" s="3" t="s">
        <v>126</v>
      </c>
    </row>
    <row r="7" spans="2:6" ht="12.75" customHeight="1" x14ac:dyDescent="0.25">
      <c r="B7" s="4">
        <v>13</v>
      </c>
      <c r="C7" s="4" t="s">
        <v>1</v>
      </c>
      <c r="D7" s="5" t="s">
        <v>3</v>
      </c>
      <c r="E7" s="6">
        <v>521</v>
      </c>
      <c r="F7" s="7">
        <f>+B7*E7</f>
        <v>6773</v>
      </c>
    </row>
    <row r="8" spans="2:6" ht="14.25" customHeight="1" x14ac:dyDescent="0.25">
      <c r="B8" s="4">
        <v>1</v>
      </c>
      <c r="C8" s="4" t="s">
        <v>1</v>
      </c>
      <c r="D8" s="5" t="s">
        <v>4</v>
      </c>
      <c r="E8" s="6">
        <v>369</v>
      </c>
      <c r="F8" s="7">
        <f t="shared" ref="F8:F31" si="0">+B8*E8</f>
        <v>369</v>
      </c>
    </row>
    <row r="9" spans="2:6" ht="15" customHeight="1" x14ac:dyDescent="0.25">
      <c r="B9" s="4">
        <v>4</v>
      </c>
      <c r="C9" s="4" t="s">
        <v>1</v>
      </c>
      <c r="D9" s="5" t="s">
        <v>5</v>
      </c>
      <c r="E9" s="6">
        <v>456</v>
      </c>
      <c r="F9" s="7">
        <f t="shared" si="0"/>
        <v>1824</v>
      </c>
    </row>
    <row r="10" spans="2:6" ht="16.5" customHeight="1" x14ac:dyDescent="0.25">
      <c r="B10" s="4">
        <v>9</v>
      </c>
      <c r="C10" s="4" t="s">
        <v>1</v>
      </c>
      <c r="D10" s="5" t="s">
        <v>6</v>
      </c>
      <c r="E10" s="6">
        <v>487</v>
      </c>
      <c r="F10" s="7">
        <f t="shared" si="0"/>
        <v>4383</v>
      </c>
    </row>
    <row r="11" spans="2:6" ht="16.5" customHeight="1" x14ac:dyDescent="0.25">
      <c r="B11" s="4">
        <v>6</v>
      </c>
      <c r="C11" s="4" t="s">
        <v>1</v>
      </c>
      <c r="D11" s="5" t="s">
        <v>7</v>
      </c>
      <c r="E11" s="6">
        <v>1200</v>
      </c>
      <c r="F11" s="7">
        <f t="shared" si="0"/>
        <v>7200</v>
      </c>
    </row>
    <row r="12" spans="2:6" ht="16.5" customHeight="1" x14ac:dyDescent="0.25">
      <c r="B12" s="4">
        <v>14</v>
      </c>
      <c r="C12" s="4" t="s">
        <v>1</v>
      </c>
      <c r="D12" s="5" t="s">
        <v>8</v>
      </c>
      <c r="E12" s="6">
        <v>1200</v>
      </c>
      <c r="F12" s="7">
        <f t="shared" si="0"/>
        <v>16800</v>
      </c>
    </row>
    <row r="13" spans="2:6" ht="17.25" customHeight="1" x14ac:dyDescent="0.25">
      <c r="B13" s="4">
        <v>12</v>
      </c>
      <c r="C13" s="4" t="s">
        <v>1</v>
      </c>
      <c r="D13" s="5" t="s">
        <v>9</v>
      </c>
      <c r="E13" s="6">
        <v>360</v>
      </c>
      <c r="F13" s="7">
        <f t="shared" si="0"/>
        <v>4320</v>
      </c>
    </row>
    <row r="14" spans="2:6" ht="17.25" customHeight="1" x14ac:dyDescent="0.25">
      <c r="B14" s="4">
        <v>154</v>
      </c>
      <c r="C14" s="4" t="s">
        <v>1</v>
      </c>
      <c r="D14" s="5" t="s">
        <v>10</v>
      </c>
      <c r="E14" s="6">
        <v>30</v>
      </c>
      <c r="F14" s="7">
        <f t="shared" si="0"/>
        <v>4620</v>
      </c>
    </row>
    <row r="15" spans="2:6" ht="15.75" customHeight="1" x14ac:dyDescent="0.25">
      <c r="B15" s="4">
        <v>1</v>
      </c>
      <c r="C15" s="4" t="s">
        <v>1</v>
      </c>
      <c r="D15" s="5" t="s">
        <v>11</v>
      </c>
      <c r="E15" s="6">
        <v>480</v>
      </c>
      <c r="F15" s="7">
        <f t="shared" si="0"/>
        <v>480</v>
      </c>
    </row>
    <row r="16" spans="2:6" ht="15.75" customHeight="1" x14ac:dyDescent="0.25">
      <c r="B16" s="4">
        <v>165</v>
      </c>
      <c r="C16" s="4" t="s">
        <v>1</v>
      </c>
      <c r="D16" s="5" t="s">
        <v>12</v>
      </c>
      <c r="E16" s="6">
        <v>37.4</v>
      </c>
      <c r="F16" s="7">
        <f t="shared" si="0"/>
        <v>6171</v>
      </c>
    </row>
    <row r="17" spans="2:6" ht="20.25" customHeight="1" x14ac:dyDescent="0.25">
      <c r="B17" s="4">
        <v>3</v>
      </c>
      <c r="C17" s="4" t="s">
        <v>1</v>
      </c>
      <c r="D17" s="5" t="s">
        <v>13</v>
      </c>
      <c r="E17" s="6">
        <v>40.520000000000003</v>
      </c>
      <c r="F17" s="7">
        <f t="shared" si="0"/>
        <v>121.56</v>
      </c>
    </row>
    <row r="18" spans="2:6" ht="14.25" customHeight="1" x14ac:dyDescent="0.25">
      <c r="B18" s="4">
        <v>1</v>
      </c>
      <c r="C18" s="4" t="s">
        <v>1</v>
      </c>
      <c r="D18" s="5" t="s">
        <v>14</v>
      </c>
      <c r="E18" s="6">
        <v>672</v>
      </c>
      <c r="F18" s="7">
        <f t="shared" si="0"/>
        <v>672</v>
      </c>
    </row>
    <row r="19" spans="2:6" ht="17.25" customHeight="1" x14ac:dyDescent="0.25">
      <c r="B19" s="4">
        <v>38</v>
      </c>
      <c r="C19" s="4" t="s">
        <v>1</v>
      </c>
      <c r="D19" s="5" t="s">
        <v>15</v>
      </c>
      <c r="E19" s="6">
        <v>514</v>
      </c>
      <c r="F19" s="7">
        <f t="shared" si="0"/>
        <v>19532</v>
      </c>
    </row>
    <row r="20" spans="2:6" ht="15.75" customHeight="1" x14ac:dyDescent="0.25">
      <c r="B20" s="4">
        <v>3</v>
      </c>
      <c r="C20" s="4" t="s">
        <v>1</v>
      </c>
      <c r="D20" s="5" t="s">
        <v>16</v>
      </c>
      <c r="E20" s="6">
        <v>7.76</v>
      </c>
      <c r="F20" s="7">
        <f t="shared" si="0"/>
        <v>23.28</v>
      </c>
    </row>
    <row r="21" spans="2:6" ht="15" customHeight="1" x14ac:dyDescent="0.25">
      <c r="B21" s="4">
        <v>3</v>
      </c>
      <c r="C21" s="4" t="s">
        <v>1</v>
      </c>
      <c r="D21" s="5" t="s">
        <v>17</v>
      </c>
      <c r="E21" s="6">
        <v>6.84</v>
      </c>
      <c r="F21" s="7">
        <f t="shared" si="0"/>
        <v>20.52</v>
      </c>
    </row>
    <row r="22" spans="2:6" ht="15.75" x14ac:dyDescent="0.25">
      <c r="B22" s="4">
        <v>130</v>
      </c>
      <c r="C22" s="4" t="s">
        <v>1</v>
      </c>
      <c r="D22" s="5" t="s">
        <v>18</v>
      </c>
      <c r="E22" s="6">
        <v>5.96</v>
      </c>
      <c r="F22" s="7">
        <f t="shared" si="0"/>
        <v>774.8</v>
      </c>
    </row>
    <row r="23" spans="2:6" ht="16.5" customHeight="1" x14ac:dyDescent="0.25">
      <c r="B23" s="4">
        <v>4</v>
      </c>
      <c r="C23" s="4" t="s">
        <v>1</v>
      </c>
      <c r="D23" s="5" t="s">
        <v>19</v>
      </c>
      <c r="E23" s="6">
        <v>8.6300000000000008</v>
      </c>
      <c r="F23" s="7">
        <f t="shared" si="0"/>
        <v>34.520000000000003</v>
      </c>
    </row>
    <row r="24" spans="2:6" ht="18" customHeight="1" x14ac:dyDescent="0.25">
      <c r="B24" s="4">
        <v>26</v>
      </c>
      <c r="C24" s="4" t="s">
        <v>1</v>
      </c>
      <c r="D24" s="5" t="s">
        <v>20</v>
      </c>
      <c r="E24" s="6">
        <v>7.89</v>
      </c>
      <c r="F24" s="7">
        <f t="shared" si="0"/>
        <v>205.14</v>
      </c>
    </row>
    <row r="25" spans="2:6" ht="16.5" customHeight="1" x14ac:dyDescent="0.25">
      <c r="B25" s="4">
        <v>92</v>
      </c>
      <c r="C25" s="4" t="s">
        <v>1</v>
      </c>
      <c r="D25" s="5" t="s">
        <v>21</v>
      </c>
      <c r="E25" s="6">
        <v>7.76</v>
      </c>
      <c r="F25" s="7">
        <f t="shared" si="0"/>
        <v>713.92</v>
      </c>
    </row>
    <row r="26" spans="2:6" ht="18" customHeight="1" x14ac:dyDescent="0.25">
      <c r="B26" s="4">
        <v>147</v>
      </c>
      <c r="C26" s="4" t="s">
        <v>1</v>
      </c>
      <c r="D26" s="5" t="s">
        <v>22</v>
      </c>
      <c r="E26" s="6">
        <v>6.84</v>
      </c>
      <c r="F26" s="7">
        <f t="shared" si="0"/>
        <v>1005.48</v>
      </c>
    </row>
    <row r="27" spans="2:6" ht="15.75" customHeight="1" x14ac:dyDescent="0.25">
      <c r="B27" s="4">
        <v>30</v>
      </c>
      <c r="C27" s="4" t="s">
        <v>1</v>
      </c>
      <c r="D27" s="5" t="s">
        <v>23</v>
      </c>
      <c r="E27" s="6">
        <v>10</v>
      </c>
      <c r="F27" s="7">
        <f t="shared" si="0"/>
        <v>300</v>
      </c>
    </row>
    <row r="28" spans="2:6" ht="15.75" customHeight="1" x14ac:dyDescent="0.25">
      <c r="B28" s="4">
        <v>11</v>
      </c>
      <c r="C28" s="4" t="s">
        <v>1</v>
      </c>
      <c r="D28" s="5" t="s">
        <v>24</v>
      </c>
      <c r="E28" s="6">
        <v>12.56</v>
      </c>
      <c r="F28" s="7">
        <f t="shared" si="0"/>
        <v>138.16</v>
      </c>
    </row>
    <row r="29" spans="2:6" ht="15" customHeight="1" x14ac:dyDescent="0.25">
      <c r="B29" s="4">
        <v>7</v>
      </c>
      <c r="C29" s="4" t="s">
        <v>1</v>
      </c>
      <c r="D29" s="5" t="s">
        <v>25</v>
      </c>
      <c r="E29" s="6">
        <v>13.94</v>
      </c>
      <c r="F29" s="7">
        <f t="shared" si="0"/>
        <v>97.58</v>
      </c>
    </row>
    <row r="30" spans="2:6" ht="15.75" customHeight="1" x14ac:dyDescent="0.25">
      <c r="B30" s="4">
        <v>2</v>
      </c>
      <c r="C30" s="4" t="s">
        <v>1</v>
      </c>
      <c r="D30" s="5" t="s">
        <v>26</v>
      </c>
      <c r="E30" s="6">
        <v>325</v>
      </c>
      <c r="F30" s="7">
        <f t="shared" si="0"/>
        <v>650</v>
      </c>
    </row>
    <row r="31" spans="2:6" ht="16.5" customHeight="1" x14ac:dyDescent="0.25">
      <c r="B31" s="4">
        <v>2</v>
      </c>
      <c r="C31" s="4" t="s">
        <v>1</v>
      </c>
      <c r="D31" s="5" t="s">
        <v>27</v>
      </c>
      <c r="E31" s="6">
        <v>2690</v>
      </c>
      <c r="F31" s="7">
        <f t="shared" si="0"/>
        <v>5380</v>
      </c>
    </row>
    <row r="32" spans="2:6" ht="16.5" customHeight="1" x14ac:dyDescent="0.25">
      <c r="B32" s="10"/>
      <c r="C32" s="10"/>
      <c r="D32" s="11"/>
      <c r="E32" s="12"/>
      <c r="F32" s="13">
        <f>SUM(F7:F31)</f>
        <v>82608.960000000006</v>
      </c>
    </row>
    <row r="34" spans="2:6" ht="21" x14ac:dyDescent="0.25">
      <c r="B34" s="3" t="s">
        <v>0</v>
      </c>
      <c r="C34" s="3" t="s">
        <v>1</v>
      </c>
      <c r="D34" s="3" t="s">
        <v>2</v>
      </c>
      <c r="E34" s="3" t="s">
        <v>125</v>
      </c>
      <c r="F34" s="3" t="s">
        <v>126</v>
      </c>
    </row>
    <row r="35" spans="2:6" ht="15.75" customHeight="1" x14ac:dyDescent="0.25">
      <c r="B35" s="4">
        <v>2</v>
      </c>
      <c r="C35" s="4" t="s">
        <v>1</v>
      </c>
      <c r="D35" s="5" t="s">
        <v>28</v>
      </c>
      <c r="E35" s="6">
        <v>475</v>
      </c>
      <c r="F35" s="7">
        <f>+B35*E35</f>
        <v>950</v>
      </c>
    </row>
    <row r="36" spans="2:6" ht="16.5" customHeight="1" x14ac:dyDescent="0.25">
      <c r="B36" s="4">
        <v>23</v>
      </c>
      <c r="C36" s="4" t="s">
        <v>1</v>
      </c>
      <c r="D36" s="5" t="s">
        <v>29</v>
      </c>
      <c r="E36" s="6">
        <v>520</v>
      </c>
      <c r="F36" s="7">
        <f t="shared" ref="F36:F99" si="1">+B36*E36</f>
        <v>11960</v>
      </c>
    </row>
    <row r="37" spans="2:6" ht="17.25" customHeight="1" x14ac:dyDescent="0.25">
      <c r="B37" s="4">
        <v>11</v>
      </c>
      <c r="C37" s="4" t="s">
        <v>1</v>
      </c>
      <c r="D37" s="5" t="s">
        <v>30</v>
      </c>
      <c r="E37" s="6">
        <v>535</v>
      </c>
      <c r="F37" s="7">
        <f t="shared" si="1"/>
        <v>5885</v>
      </c>
    </row>
    <row r="38" spans="2:6" ht="16.5" customHeight="1" x14ac:dyDescent="0.25">
      <c r="B38" s="4">
        <v>5</v>
      </c>
      <c r="C38" s="4" t="s">
        <v>1</v>
      </c>
      <c r="D38" s="5" t="s">
        <v>31</v>
      </c>
      <c r="E38" s="6">
        <v>539</v>
      </c>
      <c r="F38" s="7">
        <f t="shared" si="1"/>
        <v>2695</v>
      </c>
    </row>
    <row r="39" spans="2:6" ht="15.75" customHeight="1" x14ac:dyDescent="0.25">
      <c r="B39" s="4">
        <v>5</v>
      </c>
      <c r="C39" s="4" t="s">
        <v>1</v>
      </c>
      <c r="D39" s="5" t="s">
        <v>32</v>
      </c>
      <c r="E39" s="6">
        <v>544</v>
      </c>
      <c r="F39" s="7">
        <f t="shared" si="1"/>
        <v>2720</v>
      </c>
    </row>
    <row r="40" spans="2:6" ht="15" customHeight="1" x14ac:dyDescent="0.25">
      <c r="B40" s="4">
        <v>2</v>
      </c>
      <c r="C40" s="4" t="s">
        <v>1</v>
      </c>
      <c r="D40" s="5" t="s">
        <v>33</v>
      </c>
      <c r="E40" s="6">
        <v>500</v>
      </c>
      <c r="F40" s="7">
        <f t="shared" si="1"/>
        <v>1000</v>
      </c>
    </row>
    <row r="41" spans="2:6" ht="17.25" customHeight="1" x14ac:dyDescent="0.25">
      <c r="B41" s="4">
        <v>1</v>
      </c>
      <c r="C41" s="4" t="s">
        <v>1</v>
      </c>
      <c r="D41" s="5" t="s">
        <v>34</v>
      </c>
      <c r="E41" s="6">
        <v>523</v>
      </c>
      <c r="F41" s="7">
        <f t="shared" si="1"/>
        <v>523</v>
      </c>
    </row>
    <row r="42" spans="2:6" ht="16.5" customHeight="1" x14ac:dyDescent="0.25">
      <c r="B42" s="4">
        <v>1</v>
      </c>
      <c r="C42" s="4" t="s">
        <v>1</v>
      </c>
      <c r="D42" s="5" t="s">
        <v>35</v>
      </c>
      <c r="E42" s="6">
        <v>514</v>
      </c>
      <c r="F42" s="7">
        <f t="shared" si="1"/>
        <v>514</v>
      </c>
    </row>
    <row r="43" spans="2:6" ht="16.5" customHeight="1" x14ac:dyDescent="0.25">
      <c r="B43" s="4">
        <v>1</v>
      </c>
      <c r="C43" s="4" t="s">
        <v>1</v>
      </c>
      <c r="D43" s="5" t="s">
        <v>36</v>
      </c>
      <c r="E43" s="6">
        <v>340</v>
      </c>
      <c r="F43" s="7">
        <f t="shared" si="1"/>
        <v>340</v>
      </c>
    </row>
    <row r="44" spans="2:6" ht="15" customHeight="1" x14ac:dyDescent="0.25">
      <c r="B44" s="4">
        <v>1</v>
      </c>
      <c r="C44" s="4" t="s">
        <v>1</v>
      </c>
      <c r="D44" s="5" t="s">
        <v>37</v>
      </c>
      <c r="E44" s="6">
        <v>370</v>
      </c>
      <c r="F44" s="7">
        <f t="shared" si="1"/>
        <v>370</v>
      </c>
    </row>
    <row r="45" spans="2:6" ht="16.5" customHeight="1" x14ac:dyDescent="0.25">
      <c r="B45" s="4">
        <v>8</v>
      </c>
      <c r="C45" s="4" t="s">
        <v>1</v>
      </c>
      <c r="D45" s="5" t="s">
        <v>38</v>
      </c>
      <c r="E45" s="6">
        <v>125</v>
      </c>
      <c r="F45" s="7">
        <f t="shared" si="1"/>
        <v>1000</v>
      </c>
    </row>
    <row r="46" spans="2:6" ht="15.75" customHeight="1" x14ac:dyDescent="0.25">
      <c r="B46" s="4">
        <v>44</v>
      </c>
      <c r="C46" s="4" t="s">
        <v>1</v>
      </c>
      <c r="D46" s="5" t="s">
        <v>39</v>
      </c>
      <c r="E46" s="6">
        <v>165</v>
      </c>
      <c r="F46" s="7">
        <f t="shared" si="1"/>
        <v>7260</v>
      </c>
    </row>
    <row r="47" spans="2:6" ht="15.75" customHeight="1" x14ac:dyDescent="0.25">
      <c r="B47" s="4">
        <v>7</v>
      </c>
      <c r="C47" s="4" t="s">
        <v>1</v>
      </c>
      <c r="D47" s="5" t="s">
        <v>40</v>
      </c>
      <c r="E47" s="6">
        <v>321</v>
      </c>
      <c r="F47" s="7">
        <f t="shared" si="1"/>
        <v>2247</v>
      </c>
    </row>
    <row r="48" spans="2:6" ht="15" customHeight="1" x14ac:dyDescent="0.25">
      <c r="B48" s="4">
        <v>8</v>
      </c>
      <c r="C48" s="4" t="s">
        <v>1</v>
      </c>
      <c r="D48" s="5" t="s">
        <v>41</v>
      </c>
      <c r="E48" s="6">
        <v>458</v>
      </c>
      <c r="F48" s="7">
        <f t="shared" si="1"/>
        <v>3664</v>
      </c>
    </row>
    <row r="49" spans="2:6" ht="16.5" customHeight="1" x14ac:dyDescent="0.25">
      <c r="B49" s="4">
        <v>3</v>
      </c>
      <c r="C49" s="4" t="s">
        <v>1</v>
      </c>
      <c r="D49" s="5" t="s">
        <v>42</v>
      </c>
      <c r="E49" s="6">
        <v>28.56</v>
      </c>
      <c r="F49" s="7">
        <f t="shared" si="1"/>
        <v>85.679999999999993</v>
      </c>
    </row>
    <row r="50" spans="2:6" ht="16.5" customHeight="1" x14ac:dyDescent="0.25">
      <c r="B50" s="4">
        <v>2</v>
      </c>
      <c r="C50" s="4" t="s">
        <v>1</v>
      </c>
      <c r="D50" s="5" t="s">
        <v>43</v>
      </c>
      <c r="E50" s="6">
        <v>28</v>
      </c>
      <c r="F50" s="7">
        <f t="shared" si="1"/>
        <v>56</v>
      </c>
    </row>
    <row r="51" spans="2:6" ht="16.5" customHeight="1" x14ac:dyDescent="0.25">
      <c r="B51" s="4">
        <v>7</v>
      </c>
      <c r="C51" s="4" t="s">
        <v>1</v>
      </c>
      <c r="D51" s="5" t="s">
        <v>44</v>
      </c>
      <c r="E51" s="6">
        <v>26.12</v>
      </c>
      <c r="F51" s="7">
        <f t="shared" si="1"/>
        <v>182.84</v>
      </c>
    </row>
    <row r="52" spans="2:6" ht="17.25" customHeight="1" x14ac:dyDescent="0.25">
      <c r="B52" s="4">
        <v>11</v>
      </c>
      <c r="C52" s="4" t="s">
        <v>1</v>
      </c>
      <c r="D52" s="5" t="s">
        <v>45</v>
      </c>
      <c r="E52" s="6">
        <v>254</v>
      </c>
      <c r="F52" s="7">
        <f t="shared" si="1"/>
        <v>2794</v>
      </c>
    </row>
    <row r="53" spans="2:6" ht="17.25" customHeight="1" x14ac:dyDescent="0.25">
      <c r="B53" s="4">
        <v>9</v>
      </c>
      <c r="C53" s="4" t="s">
        <v>1</v>
      </c>
      <c r="D53" s="5" t="s">
        <v>46</v>
      </c>
      <c r="E53" s="6">
        <v>256</v>
      </c>
      <c r="F53" s="7">
        <f t="shared" si="1"/>
        <v>2304</v>
      </c>
    </row>
    <row r="54" spans="2:6" ht="17.25" customHeight="1" x14ac:dyDescent="0.25">
      <c r="B54" s="4">
        <v>2</v>
      </c>
      <c r="C54" s="4" t="s">
        <v>1</v>
      </c>
      <c r="D54" s="5" t="s">
        <v>47</v>
      </c>
      <c r="E54" s="6">
        <v>126</v>
      </c>
      <c r="F54" s="7">
        <f t="shared" si="1"/>
        <v>252</v>
      </c>
    </row>
    <row r="55" spans="2:6" ht="16.5" customHeight="1" x14ac:dyDescent="0.25">
      <c r="B55" s="4">
        <v>1</v>
      </c>
      <c r="C55" s="4" t="s">
        <v>1</v>
      </c>
      <c r="D55" s="5" t="s">
        <v>48</v>
      </c>
      <c r="E55" s="6">
        <v>156</v>
      </c>
      <c r="F55" s="7">
        <f t="shared" si="1"/>
        <v>156</v>
      </c>
    </row>
    <row r="56" spans="2:6" ht="17.25" customHeight="1" x14ac:dyDescent="0.25">
      <c r="B56" s="4">
        <v>17</v>
      </c>
      <c r="C56" s="4" t="s">
        <v>1</v>
      </c>
      <c r="D56" s="5" t="s">
        <v>49</v>
      </c>
      <c r="E56" s="6">
        <v>22</v>
      </c>
      <c r="F56" s="7">
        <f t="shared" si="1"/>
        <v>374</v>
      </c>
    </row>
    <row r="57" spans="2:6" ht="15" customHeight="1" x14ac:dyDescent="0.25">
      <c r="B57" s="4">
        <v>3</v>
      </c>
      <c r="C57" s="4" t="s">
        <v>1</v>
      </c>
      <c r="D57" s="5" t="s">
        <v>50</v>
      </c>
      <c r="E57" s="6">
        <v>289</v>
      </c>
      <c r="F57" s="7">
        <f t="shared" si="1"/>
        <v>867</v>
      </c>
    </row>
    <row r="58" spans="2:6" ht="16.5" customHeight="1" x14ac:dyDescent="0.25">
      <c r="B58" s="4">
        <v>1</v>
      </c>
      <c r="C58" s="4" t="s">
        <v>1</v>
      </c>
      <c r="D58" s="5" t="s">
        <v>51</v>
      </c>
      <c r="E58" s="6">
        <v>169</v>
      </c>
      <c r="F58" s="7">
        <f t="shared" si="1"/>
        <v>169</v>
      </c>
    </row>
    <row r="59" spans="2:6" ht="15.75" customHeight="1" x14ac:dyDescent="0.25">
      <c r="B59" s="4">
        <v>15</v>
      </c>
      <c r="C59" s="4" t="s">
        <v>1</v>
      </c>
      <c r="D59" s="5" t="s">
        <v>52</v>
      </c>
      <c r="E59" s="6">
        <v>89</v>
      </c>
      <c r="F59" s="7">
        <f t="shared" si="1"/>
        <v>1335</v>
      </c>
    </row>
    <row r="60" spans="2:6" ht="15" customHeight="1" x14ac:dyDescent="0.25">
      <c r="B60" s="4">
        <v>3</v>
      </c>
      <c r="C60" s="4" t="s">
        <v>1</v>
      </c>
      <c r="D60" s="5" t="s">
        <v>53</v>
      </c>
      <c r="E60" s="6">
        <v>17.670000000000002</v>
      </c>
      <c r="F60" s="7">
        <f t="shared" si="1"/>
        <v>53.010000000000005</v>
      </c>
    </row>
    <row r="61" spans="2:6" ht="15" customHeight="1" x14ac:dyDescent="0.25">
      <c r="B61" s="4">
        <v>2</v>
      </c>
      <c r="C61" s="4" t="s">
        <v>1</v>
      </c>
      <c r="D61" s="5" t="s">
        <v>54</v>
      </c>
      <c r="E61" s="6">
        <v>256</v>
      </c>
      <c r="F61" s="7">
        <f t="shared" si="1"/>
        <v>512</v>
      </c>
    </row>
    <row r="62" spans="2:6" ht="15.75" customHeight="1" x14ac:dyDescent="0.25">
      <c r="B62" s="4">
        <v>28</v>
      </c>
      <c r="C62" s="4" t="s">
        <v>1</v>
      </c>
      <c r="D62" s="5" t="s">
        <v>55</v>
      </c>
      <c r="E62" s="6">
        <v>119</v>
      </c>
      <c r="F62" s="7">
        <f t="shared" si="1"/>
        <v>3332</v>
      </c>
    </row>
    <row r="63" spans="2:6" ht="15" customHeight="1" x14ac:dyDescent="0.25">
      <c r="B63" s="4">
        <v>12</v>
      </c>
      <c r="C63" s="4" t="s">
        <v>1</v>
      </c>
      <c r="D63" s="5" t="s">
        <v>56</v>
      </c>
      <c r="E63" s="6">
        <v>123</v>
      </c>
      <c r="F63" s="7">
        <f t="shared" si="1"/>
        <v>1476</v>
      </c>
    </row>
    <row r="64" spans="2:6" ht="16.5" customHeight="1" x14ac:dyDescent="0.25">
      <c r="B64" s="4">
        <v>5</v>
      </c>
      <c r="C64" s="4" t="s">
        <v>1</v>
      </c>
      <c r="D64" s="5" t="s">
        <v>57</v>
      </c>
      <c r="E64" s="6">
        <v>125</v>
      </c>
      <c r="F64" s="7">
        <f t="shared" si="1"/>
        <v>625</v>
      </c>
    </row>
    <row r="65" spans="2:6" ht="17.25" customHeight="1" x14ac:dyDescent="0.25">
      <c r="B65" s="4">
        <v>14</v>
      </c>
      <c r="C65" s="4" t="s">
        <v>1</v>
      </c>
      <c r="D65" s="5" t="s">
        <v>58</v>
      </c>
      <c r="E65" s="6">
        <v>156</v>
      </c>
      <c r="F65" s="7">
        <f t="shared" si="1"/>
        <v>2184</v>
      </c>
    </row>
    <row r="66" spans="2:6" ht="15.75" customHeight="1" x14ac:dyDescent="0.25">
      <c r="B66" s="4">
        <v>1</v>
      </c>
      <c r="C66" s="4" t="s">
        <v>1</v>
      </c>
      <c r="D66" s="5" t="s">
        <v>59</v>
      </c>
      <c r="E66" s="6">
        <v>180</v>
      </c>
      <c r="F66" s="7">
        <f t="shared" si="1"/>
        <v>180</v>
      </c>
    </row>
    <row r="67" spans="2:6" ht="17.25" customHeight="1" x14ac:dyDescent="0.25">
      <c r="B67" s="4">
        <v>5.5</v>
      </c>
      <c r="C67" s="4" t="s">
        <v>1</v>
      </c>
      <c r="D67" s="5" t="s">
        <v>60</v>
      </c>
      <c r="E67" s="6">
        <v>158</v>
      </c>
      <c r="F67" s="7">
        <f t="shared" si="1"/>
        <v>869</v>
      </c>
    </row>
    <row r="68" spans="2:6" ht="13.5" customHeight="1" x14ac:dyDescent="0.25">
      <c r="B68" s="4">
        <v>1</v>
      </c>
      <c r="C68" s="4" t="s">
        <v>1</v>
      </c>
      <c r="D68" s="5" t="s">
        <v>61</v>
      </c>
      <c r="E68" s="6">
        <v>168</v>
      </c>
      <c r="F68" s="7">
        <f t="shared" si="1"/>
        <v>168</v>
      </c>
    </row>
    <row r="69" spans="2:6" ht="15" customHeight="1" x14ac:dyDescent="0.25">
      <c r="B69" s="4">
        <v>1</v>
      </c>
      <c r="C69" s="4" t="s">
        <v>1</v>
      </c>
      <c r="D69" s="5" t="s">
        <v>62</v>
      </c>
      <c r="E69" s="6">
        <v>169</v>
      </c>
      <c r="F69" s="7">
        <f t="shared" si="1"/>
        <v>169</v>
      </c>
    </row>
    <row r="70" spans="2:6" ht="16.5" customHeight="1" x14ac:dyDescent="0.25">
      <c r="B70" s="4">
        <v>1</v>
      </c>
      <c r="C70" s="4" t="s">
        <v>1</v>
      </c>
      <c r="D70" s="5" t="s">
        <v>63</v>
      </c>
      <c r="E70" s="6">
        <v>325</v>
      </c>
      <c r="F70" s="7">
        <f t="shared" si="1"/>
        <v>325</v>
      </c>
    </row>
    <row r="71" spans="2:6" ht="16.5" customHeight="1" x14ac:dyDescent="0.25">
      <c r="B71" s="4">
        <v>1</v>
      </c>
      <c r="C71" s="4" t="s">
        <v>1</v>
      </c>
      <c r="D71" s="5" t="s">
        <v>64</v>
      </c>
      <c r="E71" s="6">
        <v>120</v>
      </c>
      <c r="F71" s="7">
        <f t="shared" si="1"/>
        <v>120</v>
      </c>
    </row>
    <row r="72" spans="2:6" ht="16.5" customHeight="1" x14ac:dyDescent="0.25">
      <c r="B72" s="4">
        <v>1</v>
      </c>
      <c r="C72" s="4" t="s">
        <v>1</v>
      </c>
      <c r="D72" s="5" t="s">
        <v>65</v>
      </c>
      <c r="E72" s="6">
        <v>350</v>
      </c>
      <c r="F72" s="7">
        <f t="shared" si="1"/>
        <v>350</v>
      </c>
    </row>
    <row r="73" spans="2:6" ht="15" customHeight="1" x14ac:dyDescent="0.25">
      <c r="B73" s="4">
        <v>1</v>
      </c>
      <c r="C73" s="4" t="s">
        <v>1</v>
      </c>
      <c r="D73" s="5" t="s">
        <v>66</v>
      </c>
      <c r="E73" s="6">
        <v>110.5</v>
      </c>
      <c r="F73" s="7">
        <f t="shared" si="1"/>
        <v>110.5</v>
      </c>
    </row>
    <row r="74" spans="2:6" ht="15.75" customHeight="1" x14ac:dyDescent="0.25">
      <c r="B74" s="4">
        <v>2</v>
      </c>
      <c r="C74" s="4" t="s">
        <v>1</v>
      </c>
      <c r="D74" s="5" t="s">
        <v>67</v>
      </c>
      <c r="E74" s="6">
        <v>68</v>
      </c>
      <c r="F74" s="7">
        <f t="shared" si="1"/>
        <v>136</v>
      </c>
    </row>
    <row r="75" spans="2:6" ht="15.75" customHeight="1" x14ac:dyDescent="0.25">
      <c r="B75" s="4">
        <v>10</v>
      </c>
      <c r="C75" s="4" t="s">
        <v>1</v>
      </c>
      <c r="D75" s="5" t="s">
        <v>68</v>
      </c>
      <c r="E75" s="6">
        <v>216</v>
      </c>
      <c r="F75" s="7">
        <f t="shared" si="1"/>
        <v>2160</v>
      </c>
    </row>
    <row r="76" spans="2:6" ht="18" customHeight="1" x14ac:dyDescent="0.25">
      <c r="B76" s="4">
        <v>7</v>
      </c>
      <c r="C76" s="4" t="s">
        <v>1</v>
      </c>
      <c r="D76" s="5" t="s">
        <v>69</v>
      </c>
      <c r="E76" s="6">
        <v>20</v>
      </c>
      <c r="F76" s="7">
        <f t="shared" si="1"/>
        <v>140</v>
      </c>
    </row>
    <row r="77" spans="2:6" ht="14.25" customHeight="1" x14ac:dyDescent="0.25">
      <c r="B77" s="4">
        <v>1</v>
      </c>
      <c r="C77" s="4" t="s">
        <v>1</v>
      </c>
      <c r="D77" s="5" t="s">
        <v>70</v>
      </c>
      <c r="E77" s="6">
        <v>136</v>
      </c>
      <c r="F77" s="7">
        <f t="shared" si="1"/>
        <v>136</v>
      </c>
    </row>
    <row r="78" spans="2:6" ht="17.25" customHeight="1" x14ac:dyDescent="0.25">
      <c r="B78" s="4">
        <v>1</v>
      </c>
      <c r="C78" s="4" t="s">
        <v>1</v>
      </c>
      <c r="D78" s="5" t="s">
        <v>71</v>
      </c>
      <c r="E78" s="6">
        <v>60</v>
      </c>
      <c r="F78" s="7">
        <f t="shared" si="1"/>
        <v>60</v>
      </c>
    </row>
    <row r="79" spans="2:6" ht="15.75" customHeight="1" x14ac:dyDescent="0.25">
      <c r="B79" s="4">
        <v>4</v>
      </c>
      <c r="C79" s="4" t="s">
        <v>1</v>
      </c>
      <c r="D79" s="5" t="s">
        <v>72</v>
      </c>
      <c r="E79" s="6">
        <v>25.42</v>
      </c>
      <c r="F79" s="7">
        <f t="shared" si="1"/>
        <v>101.68</v>
      </c>
    </row>
    <row r="80" spans="2:6" ht="16.5" customHeight="1" x14ac:dyDescent="0.25">
      <c r="B80" s="4">
        <v>2</v>
      </c>
      <c r="C80" s="4" t="s">
        <v>1</v>
      </c>
      <c r="D80" s="5" t="s">
        <v>73</v>
      </c>
      <c r="E80" s="6">
        <v>68</v>
      </c>
      <c r="F80" s="7">
        <f t="shared" si="1"/>
        <v>136</v>
      </c>
    </row>
    <row r="81" spans="2:6" ht="15" customHeight="1" x14ac:dyDescent="0.25">
      <c r="B81" s="4">
        <v>2</v>
      </c>
      <c r="C81" s="4" t="s">
        <v>1</v>
      </c>
      <c r="D81" s="5" t="s">
        <v>74</v>
      </c>
      <c r="E81" s="6">
        <v>8.56</v>
      </c>
      <c r="F81" s="7">
        <f t="shared" si="1"/>
        <v>17.12</v>
      </c>
    </row>
    <row r="82" spans="2:6" ht="15.75" customHeight="1" x14ac:dyDescent="0.25">
      <c r="B82" s="4">
        <v>1</v>
      </c>
      <c r="C82" s="4" t="s">
        <v>1</v>
      </c>
      <c r="D82" s="5" t="s">
        <v>75</v>
      </c>
      <c r="E82" s="6">
        <v>5.8</v>
      </c>
      <c r="F82" s="7">
        <f t="shared" si="1"/>
        <v>5.8</v>
      </c>
    </row>
    <row r="83" spans="2:6" ht="16.5" customHeight="1" x14ac:dyDescent="0.25">
      <c r="B83" s="4">
        <v>1</v>
      </c>
      <c r="C83" s="4" t="s">
        <v>1</v>
      </c>
      <c r="D83" s="5" t="s">
        <v>76</v>
      </c>
      <c r="E83" s="6">
        <v>450</v>
      </c>
      <c r="F83" s="7">
        <f t="shared" si="1"/>
        <v>450</v>
      </c>
    </row>
    <row r="84" spans="2:6" ht="15" customHeight="1" x14ac:dyDescent="0.25">
      <c r="B84" s="4">
        <v>3</v>
      </c>
      <c r="C84" s="4" t="s">
        <v>1</v>
      </c>
      <c r="D84" s="5" t="s">
        <v>77</v>
      </c>
      <c r="E84" s="6">
        <v>10.17</v>
      </c>
      <c r="F84" s="7">
        <f t="shared" si="1"/>
        <v>30.509999999999998</v>
      </c>
    </row>
    <row r="85" spans="2:6" ht="15.75" customHeight="1" x14ac:dyDescent="0.25">
      <c r="B85" s="4">
        <v>1</v>
      </c>
      <c r="C85" s="4" t="s">
        <v>1</v>
      </c>
      <c r="D85" s="5" t="s">
        <v>78</v>
      </c>
      <c r="E85" s="6">
        <v>12.71</v>
      </c>
      <c r="F85" s="7">
        <f t="shared" si="1"/>
        <v>12.71</v>
      </c>
    </row>
    <row r="86" spans="2:6" ht="16.5" customHeight="1" x14ac:dyDescent="0.25">
      <c r="B86" s="4">
        <v>2</v>
      </c>
      <c r="C86" s="4" t="s">
        <v>1</v>
      </c>
      <c r="D86" s="5" t="s">
        <v>79</v>
      </c>
      <c r="E86" s="6">
        <v>14</v>
      </c>
      <c r="F86" s="7">
        <f t="shared" si="1"/>
        <v>28</v>
      </c>
    </row>
    <row r="87" spans="2:6" ht="16.5" customHeight="1" x14ac:dyDescent="0.25">
      <c r="B87" s="4">
        <v>1</v>
      </c>
      <c r="C87" s="4" t="s">
        <v>1</v>
      </c>
      <c r="D87" s="5" t="s">
        <v>80</v>
      </c>
      <c r="E87" s="6">
        <v>15.2</v>
      </c>
      <c r="F87" s="7">
        <f t="shared" si="1"/>
        <v>15.2</v>
      </c>
    </row>
    <row r="88" spans="2:6" ht="17.25" customHeight="1" x14ac:dyDescent="0.25">
      <c r="B88" s="4">
        <v>3</v>
      </c>
      <c r="C88" s="4" t="s">
        <v>1</v>
      </c>
      <c r="D88" s="5" t="s">
        <v>81</v>
      </c>
      <c r="E88" s="6">
        <v>75</v>
      </c>
      <c r="F88" s="7">
        <f t="shared" si="1"/>
        <v>225</v>
      </c>
    </row>
    <row r="89" spans="2:6" ht="15.75" customHeight="1" x14ac:dyDescent="0.25">
      <c r="B89" s="4">
        <v>1</v>
      </c>
      <c r="C89" s="4" t="s">
        <v>1</v>
      </c>
      <c r="D89" s="5" t="s">
        <v>82</v>
      </c>
      <c r="E89" s="6">
        <v>80</v>
      </c>
      <c r="F89" s="7">
        <f t="shared" si="1"/>
        <v>80</v>
      </c>
    </row>
    <row r="90" spans="2:6" ht="15.75" customHeight="1" x14ac:dyDescent="0.25">
      <c r="B90" s="4">
        <v>2</v>
      </c>
      <c r="C90" s="4" t="s">
        <v>1</v>
      </c>
      <c r="D90" s="5" t="s">
        <v>83</v>
      </c>
      <c r="E90" s="6">
        <v>300</v>
      </c>
      <c r="F90" s="7">
        <f t="shared" si="1"/>
        <v>600</v>
      </c>
    </row>
    <row r="91" spans="2:6" ht="17.25" customHeight="1" x14ac:dyDescent="0.25">
      <c r="B91" s="4">
        <v>1</v>
      </c>
      <c r="C91" s="4" t="s">
        <v>1</v>
      </c>
      <c r="D91" s="5" t="s">
        <v>84</v>
      </c>
      <c r="E91" s="6">
        <v>260</v>
      </c>
      <c r="F91" s="7">
        <f t="shared" si="1"/>
        <v>260</v>
      </c>
    </row>
    <row r="92" spans="2:6" ht="17.25" customHeight="1" x14ac:dyDescent="0.25">
      <c r="B92" s="4">
        <v>2.5</v>
      </c>
      <c r="C92" s="4" t="s">
        <v>1</v>
      </c>
      <c r="D92" s="5" t="s">
        <v>85</v>
      </c>
      <c r="E92" s="6">
        <v>250</v>
      </c>
      <c r="F92" s="7">
        <f t="shared" si="1"/>
        <v>625</v>
      </c>
    </row>
    <row r="93" spans="2:6" ht="16.5" customHeight="1" x14ac:dyDescent="0.25">
      <c r="B93" s="4">
        <v>1</v>
      </c>
      <c r="C93" s="4" t="s">
        <v>1</v>
      </c>
      <c r="D93" s="5" t="s">
        <v>86</v>
      </c>
      <c r="E93" s="6">
        <v>300</v>
      </c>
      <c r="F93" s="7">
        <f t="shared" si="1"/>
        <v>300</v>
      </c>
    </row>
    <row r="94" spans="2:6" ht="14.25" customHeight="1" x14ac:dyDescent="0.25">
      <c r="B94" s="4">
        <v>10</v>
      </c>
      <c r="C94" s="4" t="s">
        <v>1</v>
      </c>
      <c r="D94" s="5" t="s">
        <v>87</v>
      </c>
      <c r="E94" s="6">
        <v>300</v>
      </c>
      <c r="F94" s="7">
        <f t="shared" si="1"/>
        <v>3000</v>
      </c>
    </row>
    <row r="95" spans="2:6" ht="16.5" customHeight="1" x14ac:dyDescent="0.25">
      <c r="B95" s="4">
        <v>2</v>
      </c>
      <c r="C95" s="4" t="s">
        <v>1</v>
      </c>
      <c r="D95" s="5" t="s">
        <v>88</v>
      </c>
      <c r="E95" s="6">
        <v>400</v>
      </c>
      <c r="F95" s="7">
        <f t="shared" si="1"/>
        <v>800</v>
      </c>
    </row>
    <row r="96" spans="2:6" ht="16.5" customHeight="1" x14ac:dyDescent="0.25">
      <c r="B96" s="4">
        <v>1</v>
      </c>
      <c r="C96" s="4" t="s">
        <v>1</v>
      </c>
      <c r="D96" s="5" t="s">
        <v>89</v>
      </c>
      <c r="E96" s="6">
        <v>450</v>
      </c>
      <c r="F96" s="7">
        <f t="shared" si="1"/>
        <v>450</v>
      </c>
    </row>
    <row r="97" spans="2:6" ht="14.25" customHeight="1" x14ac:dyDescent="0.25">
      <c r="B97" s="4">
        <v>1</v>
      </c>
      <c r="C97" s="4" t="s">
        <v>1</v>
      </c>
      <c r="D97" s="5" t="s">
        <v>90</v>
      </c>
      <c r="E97" s="6">
        <v>245.76</v>
      </c>
      <c r="F97" s="7">
        <f t="shared" si="1"/>
        <v>245.76</v>
      </c>
    </row>
    <row r="98" spans="2:6" ht="14.25" customHeight="1" x14ac:dyDescent="0.25">
      <c r="B98" s="4">
        <v>1</v>
      </c>
      <c r="C98" s="4" t="s">
        <v>1</v>
      </c>
      <c r="D98" s="5" t="s">
        <v>91</v>
      </c>
      <c r="E98" s="6">
        <v>300</v>
      </c>
      <c r="F98" s="7">
        <f t="shared" si="1"/>
        <v>300</v>
      </c>
    </row>
    <row r="99" spans="2:6" ht="15" customHeight="1" x14ac:dyDescent="0.25">
      <c r="B99" s="4">
        <v>1</v>
      </c>
      <c r="C99" s="4" t="s">
        <v>1</v>
      </c>
      <c r="D99" s="5" t="s">
        <v>92</v>
      </c>
      <c r="E99" s="6">
        <v>900</v>
      </c>
      <c r="F99" s="7">
        <f t="shared" si="1"/>
        <v>900</v>
      </c>
    </row>
    <row r="100" spans="2:6" ht="14.25" customHeight="1" x14ac:dyDescent="0.25">
      <c r="B100" s="4">
        <v>5</v>
      </c>
      <c r="C100" s="4" t="s">
        <v>1</v>
      </c>
      <c r="D100" s="5" t="s">
        <v>93</v>
      </c>
      <c r="E100" s="6">
        <v>60</v>
      </c>
      <c r="F100" s="7">
        <f t="shared" ref="F100:F113" si="2">+B100*E100</f>
        <v>300</v>
      </c>
    </row>
    <row r="101" spans="2:6" ht="15.75" customHeight="1" x14ac:dyDescent="0.25">
      <c r="B101" s="4">
        <v>2</v>
      </c>
      <c r="C101" s="4" t="s">
        <v>1</v>
      </c>
      <c r="D101" s="5" t="s">
        <v>94</v>
      </c>
      <c r="E101" s="6">
        <v>70</v>
      </c>
      <c r="F101" s="7">
        <f t="shared" si="2"/>
        <v>140</v>
      </c>
    </row>
    <row r="102" spans="2:6" ht="15.75" customHeight="1" x14ac:dyDescent="0.25">
      <c r="B102" s="4">
        <v>5</v>
      </c>
      <c r="C102" s="4" t="s">
        <v>1</v>
      </c>
      <c r="D102" s="5" t="s">
        <v>95</v>
      </c>
      <c r="E102" s="6">
        <v>320</v>
      </c>
      <c r="F102" s="7">
        <f t="shared" si="2"/>
        <v>1600</v>
      </c>
    </row>
    <row r="103" spans="2:6" ht="14.25" customHeight="1" x14ac:dyDescent="0.25">
      <c r="B103" s="4">
        <v>5</v>
      </c>
      <c r="C103" s="4" t="s">
        <v>1</v>
      </c>
      <c r="D103" s="5" t="s">
        <v>96</v>
      </c>
      <c r="E103" s="6">
        <v>2568</v>
      </c>
      <c r="F103" s="7">
        <f t="shared" si="2"/>
        <v>12840</v>
      </c>
    </row>
    <row r="104" spans="2:6" ht="15" customHeight="1" x14ac:dyDescent="0.25">
      <c r="B104" s="4">
        <v>2</v>
      </c>
      <c r="C104" s="4" t="s">
        <v>1</v>
      </c>
      <c r="D104" s="5" t="s">
        <v>97</v>
      </c>
      <c r="E104" s="6">
        <v>560</v>
      </c>
      <c r="F104" s="7">
        <f t="shared" si="2"/>
        <v>1120</v>
      </c>
    </row>
    <row r="105" spans="2:6" ht="15" customHeight="1" x14ac:dyDescent="0.25">
      <c r="B105" s="4">
        <v>2.5</v>
      </c>
      <c r="C105" s="4" t="s">
        <v>1</v>
      </c>
      <c r="D105" s="5" t="s">
        <v>98</v>
      </c>
      <c r="E105" s="6">
        <v>900</v>
      </c>
      <c r="F105" s="7">
        <f t="shared" si="2"/>
        <v>2250</v>
      </c>
    </row>
    <row r="106" spans="2:6" ht="15" customHeight="1" x14ac:dyDescent="0.25">
      <c r="B106" s="4">
        <v>1</v>
      </c>
      <c r="C106" s="4" t="s">
        <v>1</v>
      </c>
      <c r="D106" s="5" t="s">
        <v>99</v>
      </c>
      <c r="E106" s="6">
        <v>6673.73</v>
      </c>
      <c r="F106" s="7">
        <f t="shared" si="2"/>
        <v>6673.73</v>
      </c>
    </row>
    <row r="107" spans="2:6" ht="17.25" customHeight="1" x14ac:dyDescent="0.25">
      <c r="B107" s="4">
        <v>0.5</v>
      </c>
      <c r="C107" s="4" t="s">
        <v>1</v>
      </c>
      <c r="D107" s="5" t="s">
        <v>100</v>
      </c>
      <c r="E107" s="6">
        <v>6673.73</v>
      </c>
      <c r="F107" s="7">
        <f t="shared" si="2"/>
        <v>3336.8649999999998</v>
      </c>
    </row>
    <row r="108" spans="2:6" ht="15" customHeight="1" x14ac:dyDescent="0.25">
      <c r="B108" s="4">
        <v>1</v>
      </c>
      <c r="C108" s="4" t="s">
        <v>1</v>
      </c>
      <c r="D108" s="5" t="s">
        <v>101</v>
      </c>
      <c r="E108" s="6">
        <v>600</v>
      </c>
      <c r="F108" s="7">
        <f t="shared" si="2"/>
        <v>600</v>
      </c>
    </row>
    <row r="109" spans="2:6" ht="17.25" customHeight="1" x14ac:dyDescent="0.25">
      <c r="B109" s="4">
        <v>11</v>
      </c>
      <c r="C109" s="4" t="s">
        <v>1</v>
      </c>
      <c r="D109" s="5" t="s">
        <v>102</v>
      </c>
      <c r="E109" s="6">
        <v>765</v>
      </c>
      <c r="F109" s="7">
        <f t="shared" si="2"/>
        <v>8415</v>
      </c>
    </row>
    <row r="110" spans="2:6" ht="15.75" customHeight="1" x14ac:dyDescent="0.25">
      <c r="B110" s="4">
        <v>14</v>
      </c>
      <c r="C110" s="4" t="s">
        <v>1</v>
      </c>
      <c r="D110" s="5" t="s">
        <v>103</v>
      </c>
      <c r="E110" s="6">
        <v>11133.15</v>
      </c>
      <c r="F110" s="7">
        <f t="shared" si="2"/>
        <v>155864.1</v>
      </c>
    </row>
    <row r="111" spans="2:6" ht="15.75" customHeight="1" x14ac:dyDescent="0.25">
      <c r="B111" s="4">
        <v>11</v>
      </c>
      <c r="C111" s="4" t="s">
        <v>1</v>
      </c>
      <c r="D111" s="5" t="s">
        <v>104</v>
      </c>
      <c r="E111" s="6">
        <v>747.5</v>
      </c>
      <c r="F111" s="7">
        <f t="shared" si="2"/>
        <v>8222.5</v>
      </c>
    </row>
    <row r="112" spans="2:6" ht="14.25" customHeight="1" x14ac:dyDescent="0.25">
      <c r="B112" s="4">
        <v>3</v>
      </c>
      <c r="C112" s="4" t="s">
        <v>1</v>
      </c>
      <c r="D112" s="5" t="s">
        <v>105</v>
      </c>
      <c r="E112" s="6">
        <v>2846.25</v>
      </c>
      <c r="F112" s="7">
        <f t="shared" si="2"/>
        <v>8538.75</v>
      </c>
    </row>
    <row r="113" spans="2:6" ht="13.5" customHeight="1" x14ac:dyDescent="0.25">
      <c r="B113" s="4">
        <v>21</v>
      </c>
      <c r="C113" s="4" t="s">
        <v>1</v>
      </c>
      <c r="D113" s="5" t="s">
        <v>106</v>
      </c>
      <c r="E113" s="6">
        <v>862.5</v>
      </c>
      <c r="F113" s="7">
        <f t="shared" si="2"/>
        <v>18112.5</v>
      </c>
    </row>
    <row r="114" spans="2:6" x14ac:dyDescent="0.25">
      <c r="F114" s="14">
        <f>SUM(F35:F113)</f>
        <v>299405.255</v>
      </c>
    </row>
    <row r="115" spans="2:6" ht="21" x14ac:dyDescent="0.25">
      <c r="D115" s="2" t="s">
        <v>107</v>
      </c>
    </row>
    <row r="117" spans="2:6" ht="21" x14ac:dyDescent="0.25">
      <c r="B117" s="3" t="s">
        <v>0</v>
      </c>
      <c r="C117" s="3" t="s">
        <v>1</v>
      </c>
      <c r="D117" s="3" t="s">
        <v>2</v>
      </c>
      <c r="E117" s="3" t="s">
        <v>125</v>
      </c>
      <c r="F117" s="3" t="s">
        <v>126</v>
      </c>
    </row>
    <row r="118" spans="2:6" ht="18" customHeight="1" x14ac:dyDescent="0.25">
      <c r="B118" s="4">
        <v>49</v>
      </c>
      <c r="C118" s="4" t="s">
        <v>1</v>
      </c>
      <c r="D118" s="5" t="s">
        <v>108</v>
      </c>
      <c r="E118" s="6">
        <v>96</v>
      </c>
      <c r="F118" s="7">
        <f>+B118*E118</f>
        <v>4704</v>
      </c>
    </row>
    <row r="119" spans="2:6" ht="16.5" customHeight="1" x14ac:dyDescent="0.25">
      <c r="B119" s="4">
        <v>43</v>
      </c>
      <c r="C119" s="4" t="s">
        <v>1</v>
      </c>
      <c r="D119" s="5" t="s">
        <v>109</v>
      </c>
      <c r="E119" s="6">
        <v>144</v>
      </c>
      <c r="F119" s="7">
        <f t="shared" ref="F119:F128" si="3">+B119*E119</f>
        <v>6192</v>
      </c>
    </row>
    <row r="120" spans="2:6" ht="16.5" customHeight="1" x14ac:dyDescent="0.25">
      <c r="B120" s="4">
        <v>70</v>
      </c>
      <c r="C120" s="4" t="s">
        <v>110</v>
      </c>
      <c r="D120" s="5" t="s">
        <v>111</v>
      </c>
      <c r="E120" s="6">
        <v>132</v>
      </c>
      <c r="F120" s="7">
        <f t="shared" si="3"/>
        <v>9240</v>
      </c>
    </row>
    <row r="121" spans="2:6" ht="17.25" customHeight="1" x14ac:dyDescent="0.25">
      <c r="B121" s="4">
        <v>4</v>
      </c>
      <c r="C121" s="4" t="s">
        <v>1</v>
      </c>
      <c r="D121" s="5" t="s">
        <v>112</v>
      </c>
      <c r="E121" s="6">
        <v>200</v>
      </c>
      <c r="F121" s="7">
        <f t="shared" si="3"/>
        <v>800</v>
      </c>
    </row>
    <row r="122" spans="2:6" ht="18.75" customHeight="1" x14ac:dyDescent="0.25">
      <c r="B122" s="4">
        <v>1</v>
      </c>
      <c r="C122" s="4" t="s">
        <v>1</v>
      </c>
      <c r="D122" s="5" t="s">
        <v>113</v>
      </c>
      <c r="E122" s="6">
        <v>80</v>
      </c>
      <c r="F122" s="7">
        <f t="shared" si="3"/>
        <v>80</v>
      </c>
    </row>
    <row r="123" spans="2:6" ht="15.75" customHeight="1" x14ac:dyDescent="0.25">
      <c r="B123" s="4">
        <v>1</v>
      </c>
      <c r="C123" s="4" t="s">
        <v>1</v>
      </c>
      <c r="D123" s="5" t="s">
        <v>114</v>
      </c>
      <c r="E123" s="6">
        <v>250</v>
      </c>
      <c r="F123" s="7">
        <f t="shared" si="3"/>
        <v>250</v>
      </c>
    </row>
    <row r="124" spans="2:6" ht="17.25" customHeight="1" x14ac:dyDescent="0.25">
      <c r="B124" s="4">
        <v>4</v>
      </c>
      <c r="C124" s="4" t="s">
        <v>1</v>
      </c>
      <c r="D124" s="5" t="s">
        <v>115</v>
      </c>
      <c r="E124" s="6">
        <v>2025</v>
      </c>
      <c r="F124" s="7">
        <f t="shared" si="3"/>
        <v>8100</v>
      </c>
    </row>
    <row r="125" spans="2:6" ht="15" customHeight="1" x14ac:dyDescent="0.25">
      <c r="B125" s="4">
        <v>2</v>
      </c>
      <c r="C125" s="4" t="s">
        <v>1</v>
      </c>
      <c r="D125" s="5" t="s">
        <v>116</v>
      </c>
      <c r="E125" s="6">
        <v>306</v>
      </c>
      <c r="F125" s="7">
        <f t="shared" si="3"/>
        <v>612</v>
      </c>
    </row>
    <row r="126" spans="2:6" ht="15.75" customHeight="1" x14ac:dyDescent="0.25">
      <c r="B126" s="4">
        <v>3</v>
      </c>
      <c r="C126" s="4" t="s">
        <v>1</v>
      </c>
      <c r="D126" s="5" t="s">
        <v>117</v>
      </c>
      <c r="E126" s="6">
        <v>426</v>
      </c>
      <c r="F126" s="7">
        <f t="shared" si="3"/>
        <v>1278</v>
      </c>
    </row>
    <row r="127" spans="2:6" ht="15.75" customHeight="1" x14ac:dyDescent="0.25">
      <c r="B127" s="4">
        <v>10</v>
      </c>
      <c r="C127" s="4" t="s">
        <v>1</v>
      </c>
      <c r="D127" s="5" t="s">
        <v>118</v>
      </c>
      <c r="E127" s="6">
        <v>125</v>
      </c>
      <c r="F127" s="7">
        <f t="shared" si="3"/>
        <v>1250</v>
      </c>
    </row>
    <row r="128" spans="2:6" ht="15.75" customHeight="1" x14ac:dyDescent="0.25">
      <c r="B128" s="4">
        <v>1</v>
      </c>
      <c r="C128" s="4" t="s">
        <v>1</v>
      </c>
      <c r="D128" s="5" t="s">
        <v>119</v>
      </c>
      <c r="E128" s="6">
        <v>371</v>
      </c>
      <c r="F128" s="7">
        <f t="shared" si="3"/>
        <v>371</v>
      </c>
    </row>
    <row r="129" spans="2:6" x14ac:dyDescent="0.25">
      <c r="F129" s="14">
        <f>SUM(F118:F128)</f>
        <v>32877</v>
      </c>
    </row>
    <row r="131" spans="2:6" ht="21" x14ac:dyDescent="0.35">
      <c r="C131" s="1" t="s">
        <v>120</v>
      </c>
    </row>
    <row r="133" spans="2:6" ht="21" x14ac:dyDescent="0.25">
      <c r="B133" s="3" t="s">
        <v>0</v>
      </c>
      <c r="C133" s="3" t="s">
        <v>1</v>
      </c>
      <c r="D133" s="3" t="s">
        <v>2</v>
      </c>
      <c r="E133" s="3" t="s">
        <v>125</v>
      </c>
      <c r="F133" s="3" t="s">
        <v>126</v>
      </c>
    </row>
    <row r="134" spans="2:6" ht="15.75" x14ac:dyDescent="0.25">
      <c r="B134" s="4">
        <v>500</v>
      </c>
      <c r="C134" s="4" t="s">
        <v>110</v>
      </c>
      <c r="D134" s="5" t="s">
        <v>121</v>
      </c>
      <c r="E134" s="6">
        <v>564</v>
      </c>
      <c r="F134" s="7">
        <f>+B134*E134</f>
        <v>282000</v>
      </c>
    </row>
    <row r="135" spans="2:6" ht="15.75" x14ac:dyDescent="0.25">
      <c r="B135" s="4">
        <v>7</v>
      </c>
      <c r="C135" s="4" t="s">
        <v>1</v>
      </c>
      <c r="D135" s="5" t="s">
        <v>122</v>
      </c>
      <c r="E135" s="6">
        <v>200</v>
      </c>
      <c r="F135" s="7">
        <f t="shared" ref="F135:F137" si="4">+B135*E135</f>
        <v>1400</v>
      </c>
    </row>
    <row r="136" spans="2:6" ht="18.75" x14ac:dyDescent="0.25">
      <c r="B136" s="8">
        <v>1000</v>
      </c>
      <c r="C136" s="4" t="s">
        <v>110</v>
      </c>
      <c r="D136" s="9" t="s">
        <v>123</v>
      </c>
      <c r="E136" s="6">
        <v>487</v>
      </c>
      <c r="F136" s="7">
        <f t="shared" si="4"/>
        <v>487000</v>
      </c>
    </row>
    <row r="137" spans="2:6" ht="15.75" x14ac:dyDescent="0.25">
      <c r="B137" s="4">
        <v>2</v>
      </c>
      <c r="C137" s="4" t="s">
        <v>1</v>
      </c>
      <c r="D137" s="5" t="s">
        <v>124</v>
      </c>
      <c r="E137" s="6">
        <v>238600</v>
      </c>
      <c r="F137" s="7">
        <f t="shared" si="4"/>
        <v>477200</v>
      </c>
    </row>
    <row r="138" spans="2:6" x14ac:dyDescent="0.25">
      <c r="F138" s="14">
        <f>SUM(F134:F137)</f>
        <v>1247600</v>
      </c>
    </row>
    <row r="141" spans="2:6" ht="19.5" thickBot="1" x14ac:dyDescent="0.35">
      <c r="B141" s="15" t="s">
        <v>127</v>
      </c>
      <c r="C141" s="15"/>
      <c r="D141" s="15"/>
      <c r="E141" s="15"/>
      <c r="F141" s="16">
        <f>+F138+F129+F114+F32</f>
        <v>1662491.2149999999</v>
      </c>
    </row>
    <row r="142" spans="2:6" ht="15.75" thickTop="1" x14ac:dyDescent="0.25"/>
  </sheetData>
  <mergeCells count="3">
    <mergeCell ref="B141:E141"/>
    <mergeCell ref="B4:F4"/>
    <mergeCell ref="B3:F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Kalismil Lugo Medina</dc:creator>
  <cp:lastModifiedBy>Moises Tejada Peguero</cp:lastModifiedBy>
  <cp:lastPrinted>2017-07-04T14:32:19Z</cp:lastPrinted>
  <dcterms:created xsi:type="dcterms:W3CDTF">2017-05-30T18:17:04Z</dcterms:created>
  <dcterms:modified xsi:type="dcterms:W3CDTF">2017-07-04T19:49:40Z</dcterms:modified>
</cp:coreProperties>
</file>