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38" i="1"/>
  <c r="H35"/>
  <c r="H27"/>
  <c r="H24"/>
  <c r="I21"/>
</calcChain>
</file>

<file path=xl/sharedStrings.xml><?xml version="1.0" encoding="utf-8"?>
<sst xmlns="http://schemas.openxmlformats.org/spreadsheetml/2006/main" count="92" uniqueCount="61">
  <si>
    <t xml:space="preserve">             </t>
  </si>
  <si>
    <t>República Dominicana</t>
  </si>
  <si>
    <t xml:space="preserve">JEFATURA DE LA POLICIA NACIONAL </t>
  </si>
  <si>
    <t>DIRECCIÓN CENTRAL DE PROTECCIÓN Y SERVICIOS ESPECIALIZADOS</t>
  </si>
  <si>
    <t>"Todo por la Patria"</t>
  </si>
  <si>
    <t>"Año del Fomento de la Vivineda"</t>
  </si>
  <si>
    <t>POA 2018</t>
  </si>
  <si>
    <t>OBJETIVO</t>
  </si>
  <si>
    <t>INDICADOR</t>
  </si>
  <si>
    <t>CLASE</t>
  </si>
  <si>
    <t>LÍNEA BASE</t>
  </si>
  <si>
    <t>VALORES PLANEADOS</t>
  </si>
  <si>
    <t>NOMBRE</t>
  </si>
  <si>
    <t>3.TRIM</t>
  </si>
  <si>
    <t>4.TRIM</t>
  </si>
  <si>
    <t>TOTAL</t>
  </si>
  <si>
    <t>FORTALECER LA DIRECCIÓNCENTRAL DE SERVICIOS ESPECIALIZADOS P.N.</t>
  </si>
  <si>
    <t xml:space="preserve">Reglamentos diseñados, creados y aprobados. </t>
  </si>
  <si>
    <t>Eficacia</t>
  </si>
  <si>
    <t>1ER. TRIM</t>
  </si>
  <si>
    <t>2DO.TRIM</t>
  </si>
  <si>
    <t>3ER.TRIM</t>
  </si>
  <si>
    <t>4TO.TRIM</t>
  </si>
  <si>
    <t>Matriz de control y supervisión del personal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</si>
  <si>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</si>
  <si>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</si>
  <si>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</si>
  <si>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</si>
  <si>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</si>
  <si>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</si>
  <si>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 xml:space="preserve">1- Diseñar y proponer los reglamentos necesarios para la organización y funcionamiento de los diferentes servicios de protección a personas y oficinas gubernamentales.  </t>
  </si>
  <si>
    <t>1.1 Realizar levantamiento para diseñar los reglamentos necesarios.</t>
  </si>
  <si>
    <t>Enero/Diciembre</t>
  </si>
  <si>
    <t xml:space="preserve"> Director Policia proteccion a Dignatarios</t>
  </si>
  <si>
    <t>1.2 Crear reglamentos de  cada una de las dependencias especializadas</t>
  </si>
  <si>
    <t>Julio/Diciembre</t>
  </si>
  <si>
    <t xml:space="preserve">1.3  Presentar reglamentos de los diferentes servicios de protección a personas y bienes vulnerables.  </t>
  </si>
  <si>
    <t>2- Optimizar las labores en cada Departamento que conforman la Dirección de Servicios Especializados P.N.</t>
  </si>
  <si>
    <t>2.1-  Realizar levantamiento de cada una de la necesidades de cada Departamento.</t>
  </si>
  <si>
    <t>SERVICIOS BRINDADOS CON MAS EFICIENCIA.</t>
  </si>
  <si>
    <t>2.2 -  Gestionar las necesidades de acuerdo al levantamiento.</t>
  </si>
  <si>
    <t>2.3- Aplicar el ciclo de capacitaciòn continua  al personal que conforman  cada uno de los Departamentos.</t>
  </si>
  <si>
    <t>2.4 - Incrementar los niveles de control y supervisión de las labores que se realizan en cada uno de los Departamentos.</t>
  </si>
  <si>
    <t xml:space="preserve">3-. Captar el personal que se encuentra realizando labores ajenas de la Seguridad Ciudadana y  disponerlo a disposición de  la Dirección  Central de Recursos Humanos para ser incorporados a las labores preventivas. </t>
  </si>
  <si>
    <t xml:space="preserve">3.1 Realizar levantamiento mediante fiscalización de miembros P.N., </t>
  </si>
  <si>
    <t>MIEMBROS P.N., INCORPORADOS A SERVICIOS DE PREVENCIÓN</t>
  </si>
  <si>
    <t>GASTO POR FUNCIONAMIENTO</t>
  </si>
  <si>
    <t>3.2  Efectuar depuración mediante el AS400, verificación de los 49 y levantamiento de campo apoyado por el área de inteligencia.</t>
  </si>
  <si>
    <t>3.3 Citar el personal  identificado a esta Dirección de Servicios Especializados P.N.,</t>
  </si>
  <si>
    <t>3.4 Disponer de acuerdo a  Verificación y depuración  a disposición de la Direc. Centrl. de RR.HH, P.N.,</t>
  </si>
  <si>
    <t xml:space="preserve">4- Planificar y Direccionar los  Servicios de Seguridad y Protección a los Jefes de Estados, Funcionarios Nacionales y Extranjeros como también su respectivas embajadas, sedes residenciales e instalaciones Públicas de nuestro País.  </t>
  </si>
  <si>
    <t xml:space="preserve">4.1   Realizar levantamientos de acuerdo al tipo servicio que se vaya a ejecutar. </t>
  </si>
  <si>
    <t>OPTIMIZAR LAS LABORES DE PROTECCION A PERSONAS IMPORTANTES E INSTALACIONES</t>
  </si>
  <si>
    <t>4.2 Emplear los procedimientos y logística que requiera el tipo de servicio de acuerdo a la naturaleza de cada Depto.</t>
  </si>
  <si>
    <t>4.3     Coordinar interinstitucionalmente acciones que coadyuven al servicio especializado que se vaya a  realizar.</t>
  </si>
  <si>
    <t>Total General</t>
  </si>
  <si>
    <t xml:space="preserve"> Cantidad de Personal Policial Recuperado </t>
  </si>
  <si>
    <t>MANUALES IMPLEMENTADOS. Reglamentos de organización de servicios de proteccion a personas y oficinas gubernamentales implementados.</t>
  </si>
  <si>
    <r>
      <rPr>
        <b/>
        <sz val="14"/>
        <rFont val="Cambria"/>
        <family val="1"/>
        <scheme val="major"/>
      </rPr>
      <t>FOCO ESTRATÉGICO</t>
    </r>
    <r>
      <rPr>
        <sz val="14"/>
        <rFont val="Cambria"/>
        <family val="1"/>
        <scheme val="major"/>
      </rPr>
      <t xml:space="preserve">: 2.0 Calidad del Servicio Policial </t>
    </r>
  </si>
  <si>
    <r>
      <rPr>
        <b/>
        <sz val="14"/>
        <rFont val="Cambria"/>
        <family val="1"/>
        <scheme val="major"/>
      </rPr>
      <t>GERENTE:</t>
    </r>
    <r>
      <rPr>
        <sz val="14"/>
        <rFont val="Cambria"/>
        <family val="1"/>
        <scheme val="major"/>
      </rPr>
      <t xml:space="preserve"> Director Policia Proteccion a Dignatarios, P.N.</t>
    </r>
  </si>
  <si>
    <r>
      <rPr>
        <b/>
        <sz val="14"/>
        <rFont val="Cambria"/>
        <family val="1"/>
        <scheme val="major"/>
      </rPr>
      <t>OBJETIVO ESTRATEGICO</t>
    </r>
    <r>
      <rPr>
        <sz val="14"/>
        <rFont val="Cambria"/>
        <family val="1"/>
        <scheme val="major"/>
      </rPr>
      <t xml:space="preserve">: 2.1.1  Mejorar la calidad del sistema de patrullaje de forma que cumpla con estándares mínimos establecidos para reducir de manera efectiva los índices de criminalidad. </t>
    </r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</si>
</sst>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Font="0" applyFill="0" applyBorder="0" applyAlignment="0" applyProtection="0"/>
  </cellStyleXfs>
  <cellXfs count="9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2" applyFont="1" applyFill="1" applyAlignment="1"/>
    <xf numFmtId="0" fontId="6" fillId="2" borderId="8" xfId="2" applyFont="1" applyFill="1" applyBorder="1" applyAlignment="1">
      <alignment horizontal="center" vertical="center" wrapText="1"/>
    </xf>
    <xf numFmtId="0" fontId="6" fillId="2" borderId="0" xfId="2" applyFont="1" applyFill="1"/>
    <xf numFmtId="0" fontId="6" fillId="2" borderId="0" xfId="2" applyFont="1" applyFill="1" applyBorder="1"/>
    <xf numFmtId="0" fontId="6" fillId="2" borderId="0" xfId="2" applyFont="1" applyFill="1" applyBorder="1" applyAlignment="1">
      <alignment horizontal="justify" vertical="top" wrapText="1"/>
    </xf>
    <xf numFmtId="0" fontId="6" fillId="2" borderId="0" xfId="2" applyFont="1" applyFill="1" applyBorder="1" applyAlignment="1">
      <alignment vertical="top" wrapText="1"/>
    </xf>
    <xf numFmtId="0" fontId="5" fillId="2" borderId="0" xfId="2" applyFont="1" applyFill="1" applyBorder="1"/>
    <xf numFmtId="0" fontId="5" fillId="2" borderId="0" xfId="2" applyFont="1" applyFill="1" applyBorder="1" applyAlignment="1">
      <alignment horizontal="justify" vertical="top" wrapText="1"/>
    </xf>
    <xf numFmtId="0" fontId="5" fillId="2" borderId="0" xfId="2" applyFont="1" applyFill="1"/>
    <xf numFmtId="0" fontId="5" fillId="2" borderId="0" xfId="2" applyFont="1" applyFill="1" applyBorder="1" applyAlignment="1">
      <alignment vertical="top" wrapText="1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top" wrapText="1"/>
    </xf>
    <xf numFmtId="0" fontId="10" fillId="2" borderId="2" xfId="2" applyFont="1" applyFill="1" applyBorder="1" applyAlignment="1">
      <alignment vertical="top" wrapText="1"/>
    </xf>
    <xf numFmtId="0" fontId="10" fillId="2" borderId="0" xfId="2" applyFont="1" applyFill="1" applyBorder="1" applyAlignment="1">
      <alignment vertical="top" wrapText="1"/>
    </xf>
    <xf numFmtId="0" fontId="10" fillId="2" borderId="0" xfId="0" applyFont="1" applyFill="1"/>
    <xf numFmtId="0" fontId="7" fillId="2" borderId="8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9" fontId="5" fillId="2" borderId="3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2" borderId="1" xfId="3" applyNumberFormat="1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5" fillId="2" borderId="9" xfId="2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 wrapText="1"/>
    </xf>
    <xf numFmtId="0" fontId="5" fillId="2" borderId="16" xfId="2" applyFont="1" applyFill="1" applyBorder="1" applyAlignment="1">
      <alignment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left" vertical="center" wrapText="1"/>
    </xf>
    <xf numFmtId="0" fontId="9" fillId="2" borderId="9" xfId="2" applyFont="1" applyFill="1" applyBorder="1" applyAlignment="1">
      <alignment horizontal="left" vertical="center" wrapText="1"/>
    </xf>
    <xf numFmtId="0" fontId="5" fillId="2" borderId="14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5" fillId="2" borderId="15" xfId="2" applyFont="1" applyFill="1" applyBorder="1" applyAlignment="1">
      <alignment vertical="center" wrapText="1"/>
    </xf>
    <xf numFmtId="44" fontId="5" fillId="2" borderId="11" xfId="1" applyFont="1" applyFill="1" applyBorder="1" applyAlignment="1">
      <alignment horizontal="right" vertical="center" wrapText="1"/>
    </xf>
    <xf numFmtId="44" fontId="5" fillId="2" borderId="13" xfId="1" applyFont="1" applyFill="1" applyBorder="1" applyAlignment="1">
      <alignment horizontal="right" vertical="center" wrapText="1"/>
    </xf>
    <xf numFmtId="44" fontId="5" fillId="2" borderId="14" xfId="1" applyFont="1" applyFill="1" applyBorder="1" applyAlignment="1">
      <alignment horizontal="right" vertical="center" wrapText="1"/>
    </xf>
    <xf numFmtId="44" fontId="5" fillId="2" borderId="15" xfId="1" applyFont="1" applyFill="1" applyBorder="1" applyAlignment="1">
      <alignment horizontal="right" vertical="center" wrapText="1"/>
    </xf>
    <xf numFmtId="44" fontId="5" fillId="2" borderId="4" xfId="1" applyFont="1" applyFill="1" applyBorder="1" applyAlignment="1">
      <alignment horizontal="right" vertical="center" wrapText="1"/>
    </xf>
    <xf numFmtId="44" fontId="5" fillId="2" borderId="6" xfId="1" applyFont="1" applyFill="1" applyBorder="1" applyAlignment="1">
      <alignment horizontal="right" vertical="center" wrapText="1"/>
    </xf>
    <xf numFmtId="0" fontId="5" fillId="2" borderId="11" xfId="2" applyFont="1" applyFill="1" applyBorder="1" applyAlignment="1">
      <alignment vertical="center" wrapText="1"/>
    </xf>
    <xf numFmtId="0" fontId="5" fillId="2" borderId="1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vertical="center" wrapText="1"/>
    </xf>
    <xf numFmtId="0" fontId="5" fillId="2" borderId="5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44" fontId="5" fillId="2" borderId="11" xfId="1" applyFont="1" applyFill="1" applyBorder="1" applyAlignment="1">
      <alignment horizontal="right" vertical="center"/>
    </xf>
    <xf numFmtId="44" fontId="5" fillId="2" borderId="13" xfId="1" applyFont="1" applyFill="1" applyBorder="1" applyAlignment="1">
      <alignment horizontal="right" vertical="center"/>
    </xf>
    <xf numFmtId="44" fontId="5" fillId="2" borderId="14" xfId="1" applyFont="1" applyFill="1" applyBorder="1" applyAlignment="1">
      <alignment horizontal="right" vertical="center"/>
    </xf>
    <xf numFmtId="44" fontId="5" fillId="2" borderId="15" xfId="1" applyFont="1" applyFill="1" applyBorder="1" applyAlignment="1">
      <alignment horizontal="right" vertical="center"/>
    </xf>
    <xf numFmtId="44" fontId="5" fillId="2" borderId="4" xfId="1" applyFont="1" applyFill="1" applyBorder="1" applyAlignment="1">
      <alignment horizontal="right" vertical="center"/>
    </xf>
    <xf numFmtId="44" fontId="5" fillId="2" borderId="6" xfId="1" applyFont="1" applyFill="1" applyBorder="1" applyAlignment="1">
      <alignment horizontal="right" vertical="center"/>
    </xf>
    <xf numFmtId="1" fontId="5" fillId="2" borderId="7" xfId="2" applyNumberFormat="1" applyFont="1" applyFill="1" applyBorder="1" applyAlignment="1">
      <alignment horizontal="center" vertical="center" wrapText="1"/>
    </xf>
    <xf numFmtId="1" fontId="5" fillId="2" borderId="9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11" fillId="2" borderId="3" xfId="2" applyFont="1" applyFill="1" applyBorder="1" applyAlignment="1">
      <alignment horizontal="left" vertical="center" wrapText="1"/>
    </xf>
    <xf numFmtId="0" fontId="11" fillId="2" borderId="4" xfId="2" applyFont="1" applyFill="1" applyBorder="1" applyAlignment="1">
      <alignment horizontal="left"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1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11" fillId="3" borderId="1" xfId="2" applyFont="1" applyFill="1" applyBorder="1" applyAlignment="1">
      <alignment horizontal="left" vertical="center" wrapText="1"/>
    </xf>
    <xf numFmtId="0" fontId="11" fillId="3" borderId="2" xfId="2" applyFont="1" applyFill="1" applyBorder="1" applyAlignment="1">
      <alignment horizontal="left" vertical="center" wrapText="1"/>
    </xf>
  </cellXfs>
  <cellStyles count="4">
    <cellStyle name="Millares_Hoja1_1" xfId="3"/>
    <cellStyle name="Moneda" xfId="1" builtinId="4"/>
    <cellStyle name="Normal" xfId="0" builtinId="0"/>
    <cellStyle name="Normal_Hoj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95250</xdr:rowOff>
    </xdr:from>
    <xdr:to>
      <xdr:col>3</xdr:col>
      <xdr:colOff>323850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95250"/>
          <a:ext cx="6762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8\POA%202018%20FINALIZADOS\CASI%20CUMPLE%20CON%20LOS%20REQUISITOS\3%20PROTECCION%20A%20DIGNATARIO%202018\POA%202018%20proteccion%20a%20dignata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A 2018"/>
      <sheetName val="PLAN NECESIDADES"/>
    </sheetNames>
    <sheetDataSet>
      <sheetData sheetId="0" refreshError="1"/>
      <sheetData sheetId="1" refreshError="1">
        <row r="12">
          <cell r="D12">
            <v>110991</v>
          </cell>
        </row>
        <row r="30">
          <cell r="D30">
            <v>14240671</v>
          </cell>
        </row>
        <row r="69">
          <cell r="D69">
            <v>1411397</v>
          </cell>
        </row>
        <row r="110">
          <cell r="F110">
            <v>15763059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topLeftCell="A8" zoomScale="80" zoomScaleNormal="80" workbookViewId="0">
      <selection activeCell="A22" sqref="A22:I22"/>
    </sheetView>
  </sheetViews>
  <sheetFormatPr baseColWidth="10" defaultColWidth="11.42578125" defaultRowHeight="14.25"/>
  <cols>
    <col min="1" max="1" width="30.28515625" style="2" customWidth="1"/>
    <col min="2" max="2" width="26.5703125" style="2" customWidth="1"/>
    <col min="3" max="3" width="16.140625" style="2" customWidth="1"/>
    <col min="4" max="4" width="18.5703125" style="2" customWidth="1"/>
    <col min="5" max="6" width="9.7109375" style="2" bestFit="1" customWidth="1"/>
    <col min="7" max="7" width="9.28515625" style="2" bestFit="1" customWidth="1"/>
    <col min="8" max="8" width="9.42578125" style="1" bestFit="1" customWidth="1"/>
    <col min="9" max="9" width="17.5703125" style="1" customWidth="1"/>
    <col min="10" max="16384" width="11.42578125" style="1"/>
  </cols>
  <sheetData>
    <row r="1" spans="1:9" ht="15" customHeight="1">
      <c r="A1" s="4"/>
      <c r="B1" s="4"/>
      <c r="C1" s="4"/>
      <c r="D1" s="4"/>
      <c r="E1" s="4"/>
      <c r="F1" s="4"/>
      <c r="G1" s="4"/>
    </row>
    <row r="2" spans="1:9" ht="15" customHeight="1">
      <c r="A2" s="4"/>
      <c r="B2" s="4"/>
      <c r="C2" s="4"/>
      <c r="D2" s="4"/>
      <c r="E2" s="4"/>
      <c r="F2" s="4"/>
      <c r="G2" s="4"/>
    </row>
    <row r="3" spans="1:9" ht="15" customHeight="1">
      <c r="A3" s="4"/>
      <c r="B3" s="4"/>
      <c r="C3" s="4"/>
      <c r="D3" s="4"/>
      <c r="E3" s="4"/>
      <c r="F3" s="4"/>
      <c r="G3" s="4"/>
    </row>
    <row r="4" spans="1:9" ht="15" customHeight="1">
      <c r="A4" s="4"/>
      <c r="B4" s="4"/>
      <c r="C4" s="4" t="s">
        <v>0</v>
      </c>
      <c r="D4" s="4"/>
      <c r="E4" s="4"/>
      <c r="F4" s="4"/>
      <c r="G4" s="4"/>
    </row>
    <row r="5" spans="1:9" ht="15" customHeight="1">
      <c r="A5" s="76" t="s">
        <v>1</v>
      </c>
      <c r="B5" s="76"/>
      <c r="C5" s="76"/>
      <c r="D5" s="76"/>
      <c r="E5" s="76"/>
      <c r="F5" s="76"/>
      <c r="G5" s="76"/>
      <c r="H5" s="76"/>
      <c r="I5" s="76"/>
    </row>
    <row r="6" spans="1:9">
      <c r="A6" s="76" t="s">
        <v>2</v>
      </c>
      <c r="B6" s="76"/>
      <c r="C6" s="76"/>
      <c r="D6" s="76"/>
      <c r="E6" s="76"/>
      <c r="F6" s="76"/>
      <c r="G6" s="76"/>
      <c r="H6" s="76"/>
      <c r="I6" s="76"/>
    </row>
    <row r="7" spans="1:9" ht="16.5">
      <c r="A7" s="87" t="s">
        <v>3</v>
      </c>
      <c r="B7" s="87"/>
      <c r="C7" s="87"/>
      <c r="D7" s="87"/>
      <c r="E7" s="87"/>
      <c r="F7" s="87"/>
      <c r="G7" s="87"/>
      <c r="H7" s="87"/>
      <c r="I7" s="87"/>
    </row>
    <row r="8" spans="1:9" s="2" customFormat="1" ht="12.75">
      <c r="A8" s="76" t="s">
        <v>4</v>
      </c>
      <c r="B8" s="76"/>
      <c r="C8" s="76"/>
      <c r="D8" s="76"/>
      <c r="E8" s="76"/>
      <c r="F8" s="76"/>
      <c r="G8" s="76"/>
      <c r="H8" s="76"/>
      <c r="I8" s="76"/>
    </row>
    <row r="9" spans="1:9" ht="15.75">
      <c r="A9" s="88" t="s">
        <v>5</v>
      </c>
      <c r="B9" s="88"/>
      <c r="C9" s="88"/>
      <c r="D9" s="88"/>
      <c r="E9" s="88"/>
      <c r="F9" s="88"/>
      <c r="G9" s="88"/>
      <c r="H9" s="88"/>
      <c r="I9" s="88"/>
    </row>
    <row r="10" spans="1:9" ht="15" customHeight="1">
      <c r="A10" s="14"/>
      <c r="B10" s="14"/>
      <c r="C10" s="76" t="s">
        <v>6</v>
      </c>
      <c r="D10" s="76"/>
      <c r="E10" s="14"/>
      <c r="F10" s="14"/>
      <c r="G10" s="14"/>
    </row>
    <row r="11" spans="1:9">
      <c r="A11" s="14"/>
      <c r="B11" s="14"/>
      <c r="C11" s="14"/>
      <c r="D11" s="14"/>
      <c r="G11" s="76"/>
      <c r="H11" s="76"/>
      <c r="I11" s="76"/>
    </row>
    <row r="12" spans="1:9" ht="15" thickBot="1">
      <c r="A12" s="14"/>
      <c r="B12" s="14"/>
      <c r="C12" s="14"/>
      <c r="D12" s="14"/>
      <c r="E12" s="14"/>
      <c r="F12" s="14"/>
      <c r="G12" s="14"/>
    </row>
    <row r="13" spans="1:9" s="19" customFormat="1" ht="19.5" customHeight="1" thickBot="1">
      <c r="A13" s="64" t="s">
        <v>58</v>
      </c>
      <c r="B13" s="65"/>
      <c r="C13" s="65"/>
      <c r="D13" s="65"/>
      <c r="E13" s="65"/>
      <c r="F13" s="65"/>
      <c r="G13" s="65"/>
      <c r="H13" s="65"/>
      <c r="I13" s="77"/>
    </row>
    <row r="14" spans="1:9" s="3" customFormat="1" ht="34.5" customHeight="1" thickBot="1">
      <c r="A14" s="78" t="s">
        <v>60</v>
      </c>
      <c r="B14" s="79"/>
      <c r="C14" s="79"/>
      <c r="D14" s="79"/>
      <c r="E14" s="79"/>
      <c r="F14" s="79"/>
      <c r="G14" s="79"/>
      <c r="H14" s="79"/>
      <c r="I14" s="80"/>
    </row>
    <row r="15" spans="1:9" s="3" customFormat="1" ht="18.75" customHeight="1" thickBot="1">
      <c r="A15" s="81" t="s">
        <v>7</v>
      </c>
      <c r="B15" s="20" t="s">
        <v>8</v>
      </c>
      <c r="C15" s="21" t="s">
        <v>9</v>
      </c>
      <c r="D15" s="81" t="s">
        <v>10</v>
      </c>
      <c r="E15" s="84" t="s">
        <v>11</v>
      </c>
      <c r="F15" s="85"/>
      <c r="G15" s="85"/>
      <c r="H15" s="85"/>
      <c r="I15" s="86"/>
    </row>
    <row r="16" spans="1:9" s="3" customFormat="1" ht="3" hidden="1" customHeight="1">
      <c r="A16" s="82"/>
      <c r="B16" s="22" t="s">
        <v>12</v>
      </c>
      <c r="C16" s="23" t="s">
        <v>9</v>
      </c>
      <c r="D16" s="83"/>
      <c r="E16" s="24" t="s">
        <v>13</v>
      </c>
      <c r="F16" s="24" t="s">
        <v>14</v>
      </c>
      <c r="G16" s="24" t="s">
        <v>15</v>
      </c>
      <c r="H16" s="24" t="s">
        <v>13</v>
      </c>
      <c r="I16" s="24" t="s">
        <v>15</v>
      </c>
    </row>
    <row r="17" spans="1:9" s="3" customFormat="1" ht="16.5" customHeight="1" thickBot="1">
      <c r="A17" s="38" t="s">
        <v>16</v>
      </c>
      <c r="B17" s="70" t="s">
        <v>17</v>
      </c>
      <c r="C17" s="73" t="s">
        <v>18</v>
      </c>
      <c r="D17" s="73">
        <v>0</v>
      </c>
      <c r="E17" s="25" t="s">
        <v>19</v>
      </c>
      <c r="F17" s="25" t="s">
        <v>20</v>
      </c>
      <c r="G17" s="25" t="s">
        <v>21</v>
      </c>
      <c r="H17" s="25" t="s">
        <v>22</v>
      </c>
      <c r="I17" s="25" t="s">
        <v>15</v>
      </c>
    </row>
    <row r="18" spans="1:9" s="3" customFormat="1" ht="12">
      <c r="A18" s="39"/>
      <c r="B18" s="71"/>
      <c r="C18" s="74"/>
      <c r="D18" s="74"/>
      <c r="E18" s="62">
        <v>0</v>
      </c>
      <c r="F18" s="62">
        <v>0</v>
      </c>
      <c r="G18" s="62">
        <v>1</v>
      </c>
      <c r="H18" s="62">
        <v>0</v>
      </c>
      <c r="I18" s="62">
        <v>1</v>
      </c>
    </row>
    <row r="19" spans="1:9" s="3" customFormat="1" ht="15" customHeight="1" thickBot="1">
      <c r="A19" s="39"/>
      <c r="B19" s="72"/>
      <c r="C19" s="75"/>
      <c r="D19" s="75"/>
      <c r="E19" s="63"/>
      <c r="F19" s="63"/>
      <c r="G19" s="63"/>
      <c r="H19" s="63"/>
      <c r="I19" s="63"/>
    </row>
    <row r="20" spans="1:9" s="3" customFormat="1" ht="26.25" thickBot="1">
      <c r="A20" s="39"/>
      <c r="B20" s="29" t="s">
        <v>23</v>
      </c>
      <c r="C20" s="26" t="s">
        <v>18</v>
      </c>
      <c r="D20" s="27">
        <v>0</v>
      </c>
      <c r="E20" s="27">
        <v>1</v>
      </c>
      <c r="F20" s="27">
        <v>1</v>
      </c>
      <c r="G20" s="27">
        <v>1</v>
      </c>
      <c r="H20" s="27">
        <v>1</v>
      </c>
      <c r="I20" s="27">
        <v>4</v>
      </c>
    </row>
    <row r="21" spans="1:9" s="3" customFormat="1" ht="26.25" thickBot="1">
      <c r="A21" s="40"/>
      <c r="B21" s="29" t="s">
        <v>56</v>
      </c>
      <c r="C21" s="26" t="s">
        <v>18</v>
      </c>
      <c r="D21" s="26">
        <v>0</v>
      </c>
      <c r="E21" s="26">
        <v>150</v>
      </c>
      <c r="F21" s="26">
        <v>50</v>
      </c>
      <c r="G21" s="26">
        <v>50</v>
      </c>
      <c r="H21" s="26">
        <v>25</v>
      </c>
      <c r="I21" s="28">
        <f>SUM(E21:H21)</f>
        <v>275</v>
      </c>
    </row>
    <row r="22" spans="1:9" s="3" customFormat="1" ht="18" customHeight="1" thickBot="1">
      <c r="A22" s="89" t="s">
        <v>59</v>
      </c>
      <c r="B22" s="90"/>
      <c r="C22" s="90"/>
      <c r="D22" s="90"/>
      <c r="E22" s="90"/>
      <c r="F22" s="90"/>
      <c r="G22" s="90"/>
      <c r="H22" s="90"/>
      <c r="I22" s="90"/>
    </row>
    <row r="23" spans="1:9" s="3" customFormat="1" ht="12.75" thickBot="1">
      <c r="A23" s="5" t="s">
        <v>24</v>
      </c>
      <c r="B23" s="5" t="s">
        <v>25</v>
      </c>
      <c r="C23" s="5" t="s">
        <v>26</v>
      </c>
      <c r="D23" s="5" t="s">
        <v>27</v>
      </c>
      <c r="E23" s="66" t="s">
        <v>28</v>
      </c>
      <c r="F23" s="67"/>
      <c r="G23" s="68"/>
      <c r="H23" s="69" t="s">
        <v>29</v>
      </c>
      <c r="I23" s="69"/>
    </row>
    <row r="24" spans="1:9" s="3" customFormat="1" ht="43.5" customHeight="1" thickBot="1">
      <c r="A24" s="38" t="s">
        <v>30</v>
      </c>
      <c r="B24" s="30" t="s">
        <v>31</v>
      </c>
      <c r="C24" s="31" t="s">
        <v>32</v>
      </c>
      <c r="D24" s="31" t="s">
        <v>33</v>
      </c>
      <c r="E24" s="50" t="s">
        <v>57</v>
      </c>
      <c r="F24" s="51"/>
      <c r="G24" s="52"/>
      <c r="H24" s="56">
        <f>'[1]PLAN NECESIDADES'!D12</f>
        <v>110991</v>
      </c>
      <c r="I24" s="57"/>
    </row>
    <row r="25" spans="1:9" s="3" customFormat="1" ht="39" thickBot="1">
      <c r="A25" s="39"/>
      <c r="B25" s="30" t="s">
        <v>34</v>
      </c>
      <c r="C25" s="31" t="s">
        <v>35</v>
      </c>
      <c r="D25" s="31" t="s">
        <v>33</v>
      </c>
      <c r="E25" s="41"/>
      <c r="F25" s="42"/>
      <c r="G25" s="43"/>
      <c r="H25" s="58"/>
      <c r="I25" s="59"/>
    </row>
    <row r="26" spans="1:9" s="3" customFormat="1" ht="51.75" thickBot="1">
      <c r="A26" s="40"/>
      <c r="B26" s="32" t="s">
        <v>36</v>
      </c>
      <c r="C26" s="33" t="s">
        <v>35</v>
      </c>
      <c r="D26" s="31" t="s">
        <v>33</v>
      </c>
      <c r="E26" s="53"/>
      <c r="F26" s="54"/>
      <c r="G26" s="55"/>
      <c r="H26" s="58"/>
      <c r="I26" s="59"/>
    </row>
    <row r="27" spans="1:9" s="3" customFormat="1" ht="43.5" customHeight="1" thickBot="1">
      <c r="A27" s="38" t="s">
        <v>37</v>
      </c>
      <c r="B27" s="34" t="s">
        <v>38</v>
      </c>
      <c r="C27" s="33" t="s">
        <v>32</v>
      </c>
      <c r="D27" s="31" t="s">
        <v>33</v>
      </c>
      <c r="E27" s="50" t="s">
        <v>39</v>
      </c>
      <c r="F27" s="51"/>
      <c r="G27" s="52"/>
      <c r="H27" s="56">
        <f>'[1]PLAN NECESIDADES'!D30</f>
        <v>14240671</v>
      </c>
      <c r="I27" s="57"/>
    </row>
    <row r="28" spans="1:9" s="3" customFormat="1" ht="39" thickBot="1">
      <c r="A28" s="39"/>
      <c r="B28" s="34" t="s">
        <v>40</v>
      </c>
      <c r="C28" s="35" t="s">
        <v>35</v>
      </c>
      <c r="D28" s="31" t="s">
        <v>33</v>
      </c>
      <c r="E28" s="41"/>
      <c r="F28" s="42"/>
      <c r="G28" s="43"/>
      <c r="H28" s="58"/>
      <c r="I28" s="59"/>
    </row>
    <row r="29" spans="1:9" s="3" customFormat="1" ht="51.75" thickBot="1">
      <c r="A29" s="39"/>
      <c r="B29" s="34" t="s">
        <v>41</v>
      </c>
      <c r="C29" s="35" t="s">
        <v>35</v>
      </c>
      <c r="D29" s="31" t="s">
        <v>33</v>
      </c>
      <c r="E29" s="41"/>
      <c r="F29" s="42"/>
      <c r="G29" s="43"/>
      <c r="H29" s="58"/>
      <c r="I29" s="59"/>
    </row>
    <row r="30" spans="1:9" s="3" customFormat="1" ht="51.75" thickBot="1">
      <c r="A30" s="40"/>
      <c r="B30" s="34" t="s">
        <v>42</v>
      </c>
      <c r="C30" s="35" t="s">
        <v>35</v>
      </c>
      <c r="D30" s="31" t="s">
        <v>33</v>
      </c>
      <c r="E30" s="53"/>
      <c r="F30" s="54"/>
      <c r="G30" s="55"/>
      <c r="H30" s="60"/>
      <c r="I30" s="61"/>
    </row>
    <row r="31" spans="1:9" s="3" customFormat="1" ht="39" thickBot="1">
      <c r="A31" s="38" t="s">
        <v>43</v>
      </c>
      <c r="B31" s="34" t="s">
        <v>44</v>
      </c>
      <c r="C31" s="35" t="s">
        <v>32</v>
      </c>
      <c r="D31" s="31" t="s">
        <v>33</v>
      </c>
      <c r="E31" s="41" t="s">
        <v>45</v>
      </c>
      <c r="F31" s="42"/>
      <c r="G31" s="43"/>
      <c r="H31" s="44" t="s">
        <v>46</v>
      </c>
      <c r="I31" s="45"/>
    </row>
    <row r="32" spans="1:9" s="3" customFormat="1" ht="64.5" thickBot="1">
      <c r="A32" s="39"/>
      <c r="B32" s="34" t="s">
        <v>47</v>
      </c>
      <c r="C32" s="35" t="s">
        <v>35</v>
      </c>
      <c r="D32" s="31" t="s">
        <v>33</v>
      </c>
      <c r="E32" s="41"/>
      <c r="F32" s="42"/>
      <c r="G32" s="43"/>
      <c r="H32" s="46"/>
      <c r="I32" s="47"/>
    </row>
    <row r="33" spans="1:9" s="3" customFormat="1" ht="39" thickBot="1">
      <c r="A33" s="39"/>
      <c r="B33" s="34" t="s">
        <v>48</v>
      </c>
      <c r="C33" s="35" t="s">
        <v>35</v>
      </c>
      <c r="D33" s="31" t="s">
        <v>33</v>
      </c>
      <c r="E33" s="41"/>
      <c r="F33" s="42"/>
      <c r="G33" s="43"/>
      <c r="H33" s="46"/>
      <c r="I33" s="47"/>
    </row>
    <row r="34" spans="1:9" s="15" customFormat="1" ht="51.75" thickBot="1">
      <c r="A34" s="40"/>
      <c r="B34" s="34" t="s">
        <v>49</v>
      </c>
      <c r="C34" s="31" t="s">
        <v>35</v>
      </c>
      <c r="D34" s="31" t="s">
        <v>33</v>
      </c>
      <c r="E34" s="41"/>
      <c r="F34" s="42"/>
      <c r="G34" s="43"/>
      <c r="H34" s="48"/>
      <c r="I34" s="49"/>
    </row>
    <row r="35" spans="1:9" s="3" customFormat="1" ht="39" thickBot="1">
      <c r="A35" s="38" t="s">
        <v>50</v>
      </c>
      <c r="B35" s="32" t="s">
        <v>51</v>
      </c>
      <c r="C35" s="35" t="s">
        <v>32</v>
      </c>
      <c r="D35" s="31" t="s">
        <v>33</v>
      </c>
      <c r="E35" s="50" t="s">
        <v>52</v>
      </c>
      <c r="F35" s="51"/>
      <c r="G35" s="52"/>
      <c r="H35" s="44">
        <f>'[1]PLAN NECESIDADES'!D69</f>
        <v>1411397</v>
      </c>
      <c r="I35" s="45"/>
    </row>
    <row r="36" spans="1:9" s="3" customFormat="1" ht="87" customHeight="1" thickBot="1">
      <c r="A36" s="39"/>
      <c r="B36" s="34" t="s">
        <v>53</v>
      </c>
      <c r="C36" s="35" t="s">
        <v>35</v>
      </c>
      <c r="D36" s="31" t="s">
        <v>33</v>
      </c>
      <c r="E36" s="41"/>
      <c r="F36" s="42"/>
      <c r="G36" s="43"/>
      <c r="H36" s="46"/>
      <c r="I36" s="47"/>
    </row>
    <row r="37" spans="1:9" s="3" customFormat="1" ht="95.25" customHeight="1" thickBot="1">
      <c r="A37" s="40"/>
      <c r="B37" s="34" t="s">
        <v>54</v>
      </c>
      <c r="C37" s="35" t="s">
        <v>35</v>
      </c>
      <c r="D37" s="31" t="s">
        <v>33</v>
      </c>
      <c r="E37" s="53"/>
      <c r="F37" s="54"/>
      <c r="G37" s="55"/>
      <c r="H37" s="48"/>
      <c r="I37" s="49"/>
    </row>
    <row r="38" spans="1:9" s="18" customFormat="1" ht="20.25" customHeight="1" thickBot="1">
      <c r="A38" s="16" t="s">
        <v>55</v>
      </c>
      <c r="B38" s="17"/>
      <c r="C38" s="17"/>
      <c r="D38" s="17"/>
      <c r="E38" s="17"/>
      <c r="F38" s="17"/>
      <c r="G38" s="17"/>
      <c r="H38" s="36">
        <f>'[1]PLAN NECESIDADES'!F110</f>
        <v>15763059</v>
      </c>
      <c r="I38" s="37"/>
    </row>
    <row r="39" spans="1:9" s="3" customFormat="1" ht="12">
      <c r="A39" s="6"/>
      <c r="B39" s="6"/>
      <c r="C39" s="6"/>
      <c r="D39" s="6"/>
      <c r="E39" s="6"/>
      <c r="F39" s="6"/>
      <c r="G39" s="6"/>
    </row>
    <row r="40" spans="1:9" s="3" customFormat="1" ht="12">
      <c r="A40" s="7"/>
      <c r="B40" s="7"/>
      <c r="C40" s="7"/>
      <c r="D40" s="6"/>
      <c r="E40" s="6"/>
      <c r="F40" s="6"/>
      <c r="G40" s="6"/>
    </row>
    <row r="41" spans="1:9" s="3" customFormat="1" ht="12">
      <c r="A41" s="7"/>
      <c r="B41" s="7"/>
      <c r="C41" s="7"/>
      <c r="D41" s="6"/>
      <c r="E41" s="6"/>
      <c r="F41" s="6"/>
      <c r="G41" s="6"/>
    </row>
    <row r="42" spans="1:9" s="3" customFormat="1" ht="12">
      <c r="A42" s="7"/>
      <c r="B42" s="7"/>
      <c r="C42" s="7"/>
      <c r="D42" s="6"/>
      <c r="E42" s="6"/>
      <c r="F42" s="6"/>
      <c r="G42" s="6"/>
    </row>
    <row r="43" spans="1:9" s="3" customFormat="1" ht="12">
      <c r="A43" s="7"/>
      <c r="B43" s="8"/>
      <c r="C43" s="7"/>
      <c r="D43" s="6"/>
      <c r="E43" s="6"/>
      <c r="F43" s="6"/>
      <c r="G43" s="6"/>
    </row>
    <row r="44" spans="1:9" s="3" customFormat="1" ht="12">
      <c r="A44" s="7"/>
      <c r="B44" s="8"/>
      <c r="C44" s="7"/>
      <c r="D44" s="6"/>
      <c r="E44" s="6"/>
      <c r="F44" s="6"/>
      <c r="G44" s="6"/>
    </row>
    <row r="45" spans="1:9" s="3" customFormat="1" ht="12">
      <c r="A45" s="7"/>
      <c r="B45" s="8"/>
      <c r="C45" s="7"/>
      <c r="D45" s="6"/>
      <c r="E45" s="6"/>
      <c r="F45" s="6"/>
      <c r="G45" s="6"/>
    </row>
    <row r="46" spans="1:9" s="3" customFormat="1" ht="12">
      <c r="A46" s="7"/>
      <c r="B46" s="8"/>
      <c r="C46" s="7"/>
      <c r="D46" s="6"/>
      <c r="E46" s="6"/>
      <c r="F46" s="6"/>
      <c r="G46" s="6"/>
    </row>
    <row r="47" spans="1:9" s="3" customFormat="1" ht="12">
      <c r="A47" s="7"/>
      <c r="B47" s="9"/>
      <c r="C47" s="7"/>
      <c r="D47" s="6"/>
      <c r="E47" s="6"/>
      <c r="F47" s="6"/>
      <c r="G47" s="6"/>
    </row>
    <row r="48" spans="1:9" s="3" customFormat="1" ht="12">
      <c r="A48" s="7"/>
      <c r="B48" s="8"/>
      <c r="C48" s="7"/>
      <c r="D48" s="6"/>
      <c r="E48" s="6"/>
      <c r="F48" s="6"/>
      <c r="G48" s="6"/>
    </row>
    <row r="49" spans="1:7">
      <c r="A49" s="10"/>
      <c r="B49" s="11"/>
      <c r="C49" s="10"/>
      <c r="D49" s="12"/>
      <c r="E49" s="12"/>
      <c r="F49" s="12"/>
      <c r="G49" s="12"/>
    </row>
    <row r="50" spans="1:7">
      <c r="A50" s="10"/>
      <c r="B50" s="13"/>
      <c r="C50" s="10"/>
      <c r="D50" s="12"/>
      <c r="E50" s="12"/>
      <c r="F50" s="12"/>
      <c r="G50" s="12"/>
    </row>
    <row r="51" spans="1:7">
      <c r="A51" s="10"/>
      <c r="B51" s="13"/>
      <c r="C51" s="10"/>
      <c r="D51" s="12"/>
      <c r="E51" s="12"/>
      <c r="F51" s="12"/>
      <c r="G51" s="12"/>
    </row>
    <row r="52" spans="1:7">
      <c r="A52" s="10"/>
      <c r="B52" s="11"/>
      <c r="C52" s="10"/>
      <c r="D52" s="12"/>
      <c r="E52" s="12"/>
      <c r="F52" s="12"/>
      <c r="G52" s="12"/>
    </row>
    <row r="53" spans="1:7">
      <c r="A53" s="10"/>
      <c r="B53" s="10"/>
      <c r="C53" s="10"/>
      <c r="D53" s="12"/>
      <c r="E53" s="12"/>
      <c r="F53" s="12"/>
      <c r="G53" s="12"/>
    </row>
    <row r="54" spans="1:7">
      <c r="A54" s="10"/>
      <c r="B54" s="10"/>
      <c r="C54" s="10"/>
      <c r="D54" s="12"/>
      <c r="E54" s="12"/>
      <c r="F54" s="12"/>
      <c r="G54" s="12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</sheetData>
  <mergeCells count="37">
    <mergeCell ref="C10:D10"/>
    <mergeCell ref="A5:I5"/>
    <mergeCell ref="A6:I6"/>
    <mergeCell ref="A7:I7"/>
    <mergeCell ref="A8:I8"/>
    <mergeCell ref="A9:I9"/>
    <mergeCell ref="G11:I11"/>
    <mergeCell ref="A13:I13"/>
    <mergeCell ref="A14:I14"/>
    <mergeCell ref="A15:A16"/>
    <mergeCell ref="D15:D16"/>
    <mergeCell ref="E15:I15"/>
    <mergeCell ref="G18:G19"/>
    <mergeCell ref="H18:H19"/>
    <mergeCell ref="I18:I19"/>
    <mergeCell ref="A22:I22"/>
    <mergeCell ref="E23:G23"/>
    <mergeCell ref="H23:I23"/>
    <mergeCell ref="A17:A21"/>
    <mergeCell ref="B17:B19"/>
    <mergeCell ref="C17:C19"/>
    <mergeCell ref="D17:D19"/>
    <mergeCell ref="E18:E19"/>
    <mergeCell ref="F18:F19"/>
    <mergeCell ref="A24:A26"/>
    <mergeCell ref="E24:G26"/>
    <mergeCell ref="H24:I26"/>
    <mergeCell ref="A27:A30"/>
    <mergeCell ref="E27:G30"/>
    <mergeCell ref="H27:I30"/>
    <mergeCell ref="H38:I38"/>
    <mergeCell ref="A31:A34"/>
    <mergeCell ref="E31:G34"/>
    <mergeCell ref="H31:I34"/>
    <mergeCell ref="A35:A37"/>
    <mergeCell ref="E35:G37"/>
    <mergeCell ref="H35:I37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Ventura Caceres</dc:creator>
  <cp:lastModifiedBy>Madelyn Ventura Caceres</cp:lastModifiedBy>
  <dcterms:created xsi:type="dcterms:W3CDTF">2018-02-08T17:45:13Z</dcterms:created>
  <dcterms:modified xsi:type="dcterms:W3CDTF">2018-02-09T16:52:54Z</dcterms:modified>
</cp:coreProperties>
</file>