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75" windowHeight="6960"/>
  </bookViews>
  <sheets>
    <sheet name="ANTI-PANDILLA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32" i="1"/>
  <c r="H28"/>
  <c r="H25"/>
  <c r="H19"/>
  <c r="H38" s="1"/>
  <c r="I14"/>
  <c r="I13"/>
</calcChain>
</file>

<file path=xl/comments1.xml><?xml version="1.0" encoding="utf-8"?>
<comments xmlns="http://schemas.openxmlformats.org/spreadsheetml/2006/main">
  <authors>
    <author>Autor</author>
  </authors>
  <commentList>
    <comment ref="H32" authorId="0">
      <text>
        <r>
          <rPr>
            <b/>
            <sz val="8"/>
            <color indexed="81"/>
            <rFont val="Tahoma"/>
            <family val="2"/>
          </rPr>
          <t>Buscar prsupuesto en la matriz de necesidades.</t>
        </r>
      </text>
    </comment>
  </commentList>
</comments>
</file>

<file path=xl/sharedStrings.xml><?xml version="1.0" encoding="utf-8"?>
<sst xmlns="http://schemas.openxmlformats.org/spreadsheetml/2006/main" count="94" uniqueCount="74">
  <si>
    <r>
      <t>DIRECCION  POLICIA DE ANTIPANDILLAS, P.N.</t>
    </r>
    <r>
      <rPr>
        <b/>
        <sz val="9"/>
        <color indexed="8"/>
        <rFont val="Arial"/>
        <family val="2"/>
      </rPr>
      <t xml:space="preserve"> </t>
    </r>
  </si>
  <si>
    <t>PLAN DE ACCIÓN 2018</t>
  </si>
  <si>
    <t xml:space="preserve">META ESTRATÉGICA </t>
  </si>
  <si>
    <t>OBJETIVO</t>
  </si>
  <si>
    <t>INDICADOR</t>
  </si>
  <si>
    <t>LÍNEA BASE</t>
  </si>
  <si>
    <t>VALORES PLANEADOS</t>
  </si>
  <si>
    <t>NOMBRE</t>
  </si>
  <si>
    <t>1.TRIM</t>
  </si>
  <si>
    <t>2.TRIM</t>
  </si>
  <si>
    <t>3.TRIM</t>
  </si>
  <si>
    <t>4.TRIM</t>
  </si>
  <si>
    <t>TOTAL</t>
  </si>
  <si>
    <t>1.-Coordinar y ejecutar servicio operacionales preventivos, tanto de persecución y orientación  como de reaccion  para reducir el accionar de las Pandillas y sus actividades delicuenciales.</t>
  </si>
  <si>
    <t>Cantidad de actividades con la comunidad con relación a las planeadas.</t>
  </si>
  <si>
    <t>Indice de actividades de pandillas.</t>
  </si>
  <si>
    <t>Cobertura del programa de Prevencion de Pandillas</t>
  </si>
  <si>
    <t>Nivel de implemnetacion base de datos</t>
  </si>
  <si>
    <t>ESTRATEGIAS</t>
  </si>
  <si>
    <t>ACCIONES</t>
  </si>
  <si>
    <t>TIEMPO</t>
  </si>
  <si>
    <t>RESPONSABLE</t>
  </si>
  <si>
    <t>RESULTADO DE LA ESTRATEGIA</t>
  </si>
  <si>
    <t>PRESUPUESTO PARA LA ESTRATEGIA</t>
  </si>
  <si>
    <t>1.1.Desarrollar actividades de acercamiento y compenetación con las comunidades, jovenes en conflicto con la ley en recintos penales y  miembros policiales</t>
  </si>
  <si>
    <t>1.1.1 Realizar levantamientos de necesidades de acercamiento.</t>
  </si>
  <si>
    <t>Enero - Diciembre</t>
  </si>
  <si>
    <t>Seccion de Asuntos Comunitarios de la Direccion  Policia  de Antipandillas</t>
  </si>
  <si>
    <t>Actividades de fortaleciomiento de las relaciones con las comunidades.</t>
  </si>
  <si>
    <t xml:space="preserve">1.1.2. Realizar  charlas, talleres y actividades  culturales </t>
  </si>
  <si>
    <t>1.1.3. Realizar charlas , talleres a miembros policiales sobre antipandillas en las direcciones  policiales.</t>
  </si>
  <si>
    <t>1.1.4. Realizar diplomado de geopolitica, geoestrategia vinculado a las pandillas.</t>
  </si>
  <si>
    <t>Seccion de Asuntos Comunitarios de la Direccion  Policia  de Antipandilla</t>
  </si>
  <si>
    <t>Enero-Diciembre</t>
  </si>
  <si>
    <t>1.2.Crear  una base de datos estadístico que permita determinar y establecer la georeferencia de grupos en conflictos y sus modos operandi.</t>
  </si>
  <si>
    <t>1.2.1. Dotar  de equipos tecnológicos para el procesamiento de datos estadisticos.</t>
  </si>
  <si>
    <t>Comandante de Departamento  Policia de Antipandillas</t>
  </si>
  <si>
    <t xml:space="preserve">   Base de datos estadísticos para el análisis de información que permita la toma de desiciones con relación a las pandillas.</t>
  </si>
  <si>
    <t>1.2.2. Establecer un control  y monitorio de las actividades de las Pandillas.</t>
  </si>
  <si>
    <t>Comandante de Departamento de Policia Antipandillas</t>
  </si>
  <si>
    <t>Enero – Diciembre</t>
  </si>
  <si>
    <t>Comandante de Departamento  Policia Antipandillas</t>
  </si>
  <si>
    <t>1.3. Incrementar a nivel nacional el Programa de orientación y concientización sobre la peligrosidad de las Pandillas con el objetivo de reducir la delincuencia Juvenil</t>
  </si>
  <si>
    <t>1.3.1. Fortalecer equipo de Especialistas sobre los temas  de Pandillas.</t>
  </si>
  <si>
    <t>Division de Sicologia y Familia de la Direccion Policia de Antipandillas</t>
  </si>
  <si>
    <t xml:space="preserve">  Programas de prevención para la reducción de las Pandillas con cobertura a nivel nacional.</t>
  </si>
  <si>
    <t>1.3.2.Realizar un estudio para identificar las provincias con mas manifestación de Pandillas</t>
  </si>
  <si>
    <t>1.3.3.Gestionar vehiculos a los diferentes secciones de la Direccion Policia Antipandillas</t>
  </si>
  <si>
    <t xml:space="preserve">Direccion Policia  Antipandillas </t>
  </si>
  <si>
    <t>1.3.4Gestionar de los equipos tecnologicos (Laptos,Proyectores, camaras fotograficas, para llevar a cabo el programas de prevención .</t>
  </si>
  <si>
    <t xml:space="preserve">Direccion Policia  de Antipandillas </t>
  </si>
  <si>
    <t>1.4.Realizar servicios operacionales tanto preventivos como de reacción y persecución de las Pandillas y de sus actividades delictivas.</t>
  </si>
  <si>
    <t>1.4.1.Ejecutar apresamientos legales en contra de integrantes de Pandillas senalados como autores o complices de hechos delictivos.</t>
  </si>
  <si>
    <t>Seccion de Operaciones de la Direccion Policia  de Antipandillas</t>
  </si>
  <si>
    <t>Reducción de las actividades delictivas y de Pandilla.</t>
  </si>
  <si>
    <t>1.4.2. Activar la localizacion y apresamiento de los Pandilleros identificados como lidres regionales, provinciales y barriales.</t>
  </si>
  <si>
    <t>Seccion de Operaciones de la Direccion  Policia  de Antipandillas</t>
  </si>
  <si>
    <t>1.4.3. Implementar oparativos y allanamientos legales simultaneos, en funcion de las labores de inteligencia llevadas a cabo.</t>
  </si>
  <si>
    <t>1.4.4. Captación, capacitación  y distribución de personal.</t>
  </si>
  <si>
    <t>Enero - Julio</t>
  </si>
  <si>
    <t>Escuela Especializada de la Direccion  Policia  de Antipandillas</t>
  </si>
  <si>
    <t>1.4.5. Suministrar el equipamiento y los pertrechos básico y especializado para los servicios de los policías de Antipandillas.</t>
  </si>
  <si>
    <t>Enero-Julio</t>
  </si>
  <si>
    <t>Comandante de Departamento  Policia  de Antipandillas</t>
  </si>
  <si>
    <t>TOTAL GENERAL</t>
  </si>
  <si>
    <r>
      <t xml:space="preserve">GERENETE: </t>
    </r>
    <r>
      <rPr>
        <sz val="14"/>
        <color indexed="8"/>
        <rFont val="Cambria"/>
        <family val="1"/>
        <scheme val="major"/>
      </rPr>
      <t>Director Policia de Antipandillas, P.N.</t>
    </r>
  </si>
  <si>
    <t>1.1.6.Realizar charlas, talleres en los rencintos penales en atencion a jovenes en conflicto con la ley.</t>
  </si>
  <si>
    <t>1.1.5. Intervenir con terapia a jovenes sancionados por conflicto y violacion a la ley.</t>
  </si>
  <si>
    <t>1.2.3. Diseñar un sistema de mapificación, recolección  y acopio de los delitos de las Pandillas.</t>
  </si>
  <si>
    <t>1.4.6. Suministro de equipos  mobiliarios y tecnológicos, cámaras de vigilancia y centros de monitoreos.</t>
  </si>
  <si>
    <r>
      <t>FOCO ESTRATÉGICO</t>
    </r>
    <r>
      <rPr>
        <sz val="14"/>
        <color indexed="8"/>
        <rFont val="Cambria"/>
        <family val="1"/>
        <scheme val="major"/>
      </rPr>
      <t>: Calidad del Servicio Policial</t>
    </r>
  </si>
  <si>
    <r>
      <t>OBJETIVO INSTITUCIONAL</t>
    </r>
    <r>
      <rPr>
        <sz val="14"/>
        <rFont val="Cambria"/>
        <family val="1"/>
        <scheme val="major"/>
      </rPr>
      <t xml:space="preserve">: </t>
    </r>
    <r>
      <rPr>
        <b/>
        <sz val="14"/>
        <rFont val="Cambria"/>
        <family val="1"/>
        <scheme val="major"/>
      </rPr>
      <t>2.9</t>
    </r>
    <r>
      <rPr>
        <sz val="14"/>
        <rFont val="Cambria"/>
        <family val="1"/>
        <scheme val="major"/>
      </rPr>
      <t>.  Desarrollar un Plan de Proximidad y articulación permanente y coherente con la comunidad y con instituciones de la Sociedad Civil a nivel nacional (Regional, Provincial y Municipal).</t>
    </r>
  </si>
  <si>
    <r>
      <t>ESTRATEGIA INSTITUCIONAL:</t>
    </r>
    <r>
      <rPr>
        <sz val="14"/>
        <rFont val="Cambria"/>
        <family val="1"/>
        <scheme val="major"/>
      </rPr>
      <t xml:space="preserve"> 1.1.2 .Diseñar e implementar actividades para atender  y disminuir la delincuencia juvenil,  y las pandillas.</t>
    </r>
  </si>
  <si>
    <t xml:space="preserve">Enero – Diciembre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</si>
</sst>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1"/>
      <color indexed="8"/>
      <name val="Cambria"/>
      <family val="1"/>
      <scheme val="major"/>
    </font>
    <font>
      <sz val="10"/>
      <name val="Cambria"/>
      <family val="1"/>
      <scheme val="major"/>
    </font>
    <font>
      <sz val="10"/>
      <color indexed="8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4"/>
      <color indexed="8"/>
      <name val="Cambria"/>
      <family val="1"/>
      <scheme val="major"/>
    </font>
    <font>
      <sz val="14"/>
      <color indexed="8"/>
      <name val="Cambria"/>
      <family val="1"/>
      <scheme val="major"/>
    </font>
    <font>
      <b/>
      <sz val="12"/>
      <color indexed="8"/>
      <name val="Cambria"/>
      <family val="1"/>
      <scheme val="major"/>
    </font>
    <font>
      <sz val="10"/>
      <color rgb="FFFF0000"/>
      <name val="Cambria"/>
      <family val="1"/>
      <scheme val="major"/>
    </font>
    <font>
      <sz val="10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4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4"/>
      </bottom>
      <diagonal/>
    </border>
    <border>
      <left style="medium">
        <color indexed="63"/>
      </left>
      <right/>
      <top/>
      <bottom style="medium">
        <color indexed="64"/>
      </bottom>
      <diagonal/>
    </border>
    <border>
      <left/>
      <right style="medium">
        <color indexed="63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3"/>
      </left>
      <right style="medium">
        <color indexed="63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2" fillId="6" borderId="0" xfId="0" applyFont="1" applyFill="1"/>
    <xf numFmtId="0" fontId="12" fillId="6" borderId="0" xfId="0" applyFont="1" applyFill="1" applyAlignment="1">
      <alignment horizontal="left"/>
    </xf>
    <xf numFmtId="164" fontId="12" fillId="6" borderId="24" xfId="0" applyNumberFormat="1" applyFont="1" applyFill="1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3" borderId="34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4" fillId="2" borderId="1" xfId="0" applyFont="1" applyFill="1" applyBorder="1" applyAlignment="1">
      <alignment horizontal="justify" wrapText="1"/>
    </xf>
    <xf numFmtId="0" fontId="14" fillId="2" borderId="2" xfId="0" applyFont="1" applyFill="1" applyBorder="1" applyAlignment="1">
      <alignment horizontal="justify" wrapText="1"/>
    </xf>
    <xf numFmtId="0" fontId="14" fillId="2" borderId="3" xfId="0" applyFont="1" applyFill="1" applyBorder="1" applyAlignment="1">
      <alignment horizontal="justify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9" fontId="18" fillId="2" borderId="3" xfId="1" applyFont="1" applyFill="1" applyBorder="1" applyAlignment="1">
      <alignment horizontal="center" vertical="center" wrapText="1"/>
    </xf>
    <xf numFmtId="9" fontId="18" fillId="2" borderId="4" xfId="1" applyFont="1" applyFill="1" applyBorder="1" applyAlignment="1">
      <alignment horizontal="center" vertical="center" wrapText="1"/>
    </xf>
    <xf numFmtId="9" fontId="10" fillId="2" borderId="3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2" xfId="0" applyFont="1" applyFill="1" applyBorder="1" applyAlignment="1">
      <alignment vertical="center" wrapText="1"/>
    </xf>
    <xf numFmtId="0" fontId="14" fillId="7" borderId="3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4" borderId="4" xfId="2" applyNumberFormat="1" applyFont="1" applyFill="1" applyBorder="1" applyAlignment="1" applyProtection="1">
      <alignment horizontal="left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3" xfId="2" applyNumberFormat="1" applyFont="1" applyFill="1" applyBorder="1" applyAlignment="1" applyProtection="1">
      <alignment horizontal="left" vertical="center" wrapText="1"/>
    </xf>
    <xf numFmtId="0" fontId="10" fillId="4" borderId="10" xfId="2" applyNumberFormat="1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21" xfId="2" applyNumberFormat="1" applyFont="1" applyFill="1" applyBorder="1" applyAlignment="1" applyProtection="1">
      <alignment horizontal="left" vertical="center" wrapText="1"/>
    </xf>
    <xf numFmtId="0" fontId="10" fillId="4" borderId="17" xfId="2" applyNumberFormat="1" applyFont="1" applyFill="1" applyBorder="1" applyAlignment="1" applyProtection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44" fontId="11" fillId="3" borderId="9" xfId="3" applyFont="1" applyFill="1" applyBorder="1" applyAlignment="1">
      <alignment horizontal="center" vertical="center" wrapText="1"/>
    </xf>
    <xf numFmtId="44" fontId="11" fillId="3" borderId="10" xfId="3" applyFont="1" applyFill="1" applyBorder="1" applyAlignment="1">
      <alignment horizontal="center" vertical="center" wrapText="1"/>
    </xf>
    <xf numFmtId="44" fontId="11" fillId="3" borderId="12" xfId="3" applyFont="1" applyFill="1" applyBorder="1" applyAlignment="1">
      <alignment horizontal="center" vertical="center" wrapText="1"/>
    </xf>
    <xf numFmtId="44" fontId="11" fillId="3" borderId="13" xfId="3" applyFont="1" applyFill="1" applyBorder="1" applyAlignment="1">
      <alignment horizontal="center" vertical="center" wrapText="1"/>
    </xf>
    <xf numFmtId="44" fontId="11" fillId="3" borderId="15" xfId="3" applyFont="1" applyFill="1" applyBorder="1" applyAlignment="1">
      <alignment horizontal="center" vertical="center" wrapText="1"/>
    </xf>
    <xf numFmtId="44" fontId="11" fillId="3" borderId="16" xfId="3" applyFont="1" applyFill="1" applyBorder="1" applyAlignment="1">
      <alignment horizontal="center" vertical="center" wrapText="1"/>
    </xf>
    <xf numFmtId="44" fontId="10" fillId="0" borderId="9" xfId="3" applyFont="1" applyFill="1" applyBorder="1" applyAlignment="1">
      <alignment horizontal="center" vertical="center"/>
    </xf>
    <xf numFmtId="44" fontId="10" fillId="0" borderId="10" xfId="3" applyFont="1" applyFill="1" applyBorder="1" applyAlignment="1">
      <alignment horizontal="center" vertical="center"/>
    </xf>
    <xf numFmtId="44" fontId="10" fillId="0" borderId="12" xfId="3" applyFont="1" applyFill="1" applyBorder="1" applyAlignment="1">
      <alignment horizontal="center" vertical="center"/>
    </xf>
    <xf numFmtId="44" fontId="10" fillId="0" borderId="13" xfId="3" applyFont="1" applyFill="1" applyBorder="1" applyAlignment="1">
      <alignment horizontal="center" vertical="center"/>
    </xf>
    <xf numFmtId="44" fontId="10" fillId="0" borderId="18" xfId="3" applyFont="1" applyFill="1" applyBorder="1" applyAlignment="1">
      <alignment horizontal="center" vertical="center"/>
    </xf>
    <xf numFmtId="44" fontId="10" fillId="0" borderId="19" xfId="3" applyFont="1" applyFill="1" applyBorder="1" applyAlignment="1">
      <alignment horizontal="center" vertical="center"/>
    </xf>
    <xf numFmtId="44" fontId="10" fillId="0" borderId="24" xfId="3" applyFont="1" applyFill="1" applyBorder="1" applyAlignment="1">
      <alignment horizontal="center" vertical="center"/>
    </xf>
    <xf numFmtId="44" fontId="10" fillId="0" borderId="25" xfId="3" applyFont="1" applyFill="1" applyBorder="1" applyAlignment="1">
      <alignment horizontal="center" vertical="center"/>
    </xf>
    <xf numFmtId="44" fontId="10" fillId="0" borderId="0" xfId="3" applyFont="1" applyFill="1" applyBorder="1" applyAlignment="1">
      <alignment horizontal="center" vertical="center"/>
    </xf>
    <xf numFmtId="44" fontId="10" fillId="0" borderId="28" xfId="3" applyFont="1" applyFill="1" applyBorder="1" applyAlignment="1">
      <alignment horizontal="center" vertical="center"/>
    </xf>
    <xf numFmtId="44" fontId="10" fillId="0" borderId="32" xfId="3" applyFont="1" applyFill="1" applyBorder="1" applyAlignment="1">
      <alignment horizontal="center" vertical="center"/>
    </xf>
    <xf numFmtId="44" fontId="10" fillId="0" borderId="33" xfId="3" applyFont="1" applyFill="1" applyBorder="1" applyAlignment="1">
      <alignment horizontal="center" vertical="center"/>
    </xf>
  </cellXfs>
  <cellStyles count="4">
    <cellStyle name="Millares_Hoja1" xfId="2"/>
    <cellStyle name="Moneda" xfId="3" builtinId="4"/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882541</xdr:colOff>
      <xdr:row>0</xdr:row>
      <xdr:rowOff>127000</xdr:rowOff>
    </xdr:from>
    <xdr:to>
      <xdr:col>0</xdr:col>
      <xdr:colOff>1695450</xdr:colOff>
      <xdr:row>5</xdr:row>
      <xdr:rowOff>47625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541" y="127000"/>
          <a:ext cx="812909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582084</xdr:colOff>
      <xdr:row>0</xdr:row>
      <xdr:rowOff>155575</xdr:rowOff>
    </xdr:from>
    <xdr:to>
      <xdr:col>8</xdr:col>
      <xdr:colOff>456142</xdr:colOff>
      <xdr:row>5</xdr:row>
      <xdr:rowOff>105833</xdr:rowOff>
    </xdr:to>
    <xdr:pic>
      <xdr:nvPicPr>
        <xdr:cNvPr id="3" name="2 Imagen" descr="C:\Users\User\Desktop\LOGO POLICIA ANTIPANDILLAS-01 (1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0584" y="155575"/>
          <a:ext cx="932391" cy="744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ASI%20CUMPLE%20CON%20LOS%20REQUISITOS\20%20ANTIPANDILLA%202018\POA%20%202018%20ANTIPANDILL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DE ACCION 2018"/>
      <sheetName val="PRESUPUESTO PLAN DE ACCION 2018"/>
    </sheetNames>
    <sheetDataSet>
      <sheetData sheetId="0" refreshError="1"/>
      <sheetData sheetId="1" refreshError="1">
        <row r="10">
          <cell r="D10">
            <v>4050</v>
          </cell>
        </row>
        <row r="17">
          <cell r="D17">
            <v>55200</v>
          </cell>
        </row>
        <row r="26">
          <cell r="D26">
            <v>5952747</v>
          </cell>
        </row>
        <row r="47">
          <cell r="D47">
            <v>1366350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topLeftCell="A26" zoomScale="90" zoomScaleNormal="90" workbookViewId="0">
      <selection activeCell="D21" sqref="D21:E21"/>
    </sheetView>
  </sheetViews>
  <sheetFormatPr baseColWidth="10" defaultColWidth="16.85546875" defaultRowHeight="12.75"/>
  <cols>
    <col min="1" max="1" width="38.140625" style="1" customWidth="1"/>
    <col min="2" max="2" width="33" style="1" customWidth="1"/>
    <col min="3" max="3" width="21" style="1" customWidth="1"/>
    <col min="4" max="4" width="21.42578125" style="1" customWidth="1"/>
    <col min="5" max="5" width="15.7109375" style="1" customWidth="1"/>
    <col min="6" max="6" width="12.42578125" style="1" customWidth="1"/>
    <col min="7" max="7" width="21.28515625" style="1" bestFit="1" customWidth="1"/>
    <col min="8" max="9" width="15.85546875" style="1" customWidth="1"/>
    <col min="10" max="256" width="16.85546875" style="1"/>
    <col min="257" max="257" width="38.140625" style="1" customWidth="1"/>
    <col min="258" max="258" width="33" style="1" customWidth="1"/>
    <col min="259" max="259" width="21" style="1" customWidth="1"/>
    <col min="260" max="260" width="21.42578125" style="1" customWidth="1"/>
    <col min="261" max="261" width="15.7109375" style="1" customWidth="1"/>
    <col min="262" max="262" width="12.42578125" style="1" customWidth="1"/>
    <col min="263" max="263" width="16.140625" style="1" customWidth="1"/>
    <col min="264" max="265" width="15.85546875" style="1" customWidth="1"/>
    <col min="266" max="512" width="16.85546875" style="1"/>
    <col min="513" max="513" width="38.140625" style="1" customWidth="1"/>
    <col min="514" max="514" width="33" style="1" customWidth="1"/>
    <col min="515" max="515" width="21" style="1" customWidth="1"/>
    <col min="516" max="516" width="21.42578125" style="1" customWidth="1"/>
    <col min="517" max="517" width="15.7109375" style="1" customWidth="1"/>
    <col min="518" max="518" width="12.42578125" style="1" customWidth="1"/>
    <col min="519" max="519" width="16.140625" style="1" customWidth="1"/>
    <col min="520" max="521" width="15.85546875" style="1" customWidth="1"/>
    <col min="522" max="768" width="16.85546875" style="1"/>
    <col min="769" max="769" width="38.140625" style="1" customWidth="1"/>
    <col min="770" max="770" width="33" style="1" customWidth="1"/>
    <col min="771" max="771" width="21" style="1" customWidth="1"/>
    <col min="772" max="772" width="21.42578125" style="1" customWidth="1"/>
    <col min="773" max="773" width="15.7109375" style="1" customWidth="1"/>
    <col min="774" max="774" width="12.42578125" style="1" customWidth="1"/>
    <col min="775" max="775" width="16.140625" style="1" customWidth="1"/>
    <col min="776" max="777" width="15.85546875" style="1" customWidth="1"/>
    <col min="778" max="1024" width="16.85546875" style="1"/>
    <col min="1025" max="1025" width="38.140625" style="1" customWidth="1"/>
    <col min="1026" max="1026" width="33" style="1" customWidth="1"/>
    <col min="1027" max="1027" width="21" style="1" customWidth="1"/>
    <col min="1028" max="1028" width="21.42578125" style="1" customWidth="1"/>
    <col min="1029" max="1029" width="15.7109375" style="1" customWidth="1"/>
    <col min="1030" max="1030" width="12.42578125" style="1" customWidth="1"/>
    <col min="1031" max="1031" width="16.140625" style="1" customWidth="1"/>
    <col min="1032" max="1033" width="15.85546875" style="1" customWidth="1"/>
    <col min="1034" max="1280" width="16.85546875" style="1"/>
    <col min="1281" max="1281" width="38.140625" style="1" customWidth="1"/>
    <col min="1282" max="1282" width="33" style="1" customWidth="1"/>
    <col min="1283" max="1283" width="21" style="1" customWidth="1"/>
    <col min="1284" max="1284" width="21.42578125" style="1" customWidth="1"/>
    <col min="1285" max="1285" width="15.7109375" style="1" customWidth="1"/>
    <col min="1286" max="1286" width="12.42578125" style="1" customWidth="1"/>
    <col min="1287" max="1287" width="16.140625" style="1" customWidth="1"/>
    <col min="1288" max="1289" width="15.85546875" style="1" customWidth="1"/>
    <col min="1290" max="1536" width="16.85546875" style="1"/>
    <col min="1537" max="1537" width="38.140625" style="1" customWidth="1"/>
    <col min="1538" max="1538" width="33" style="1" customWidth="1"/>
    <col min="1539" max="1539" width="21" style="1" customWidth="1"/>
    <col min="1540" max="1540" width="21.42578125" style="1" customWidth="1"/>
    <col min="1541" max="1541" width="15.7109375" style="1" customWidth="1"/>
    <col min="1542" max="1542" width="12.42578125" style="1" customWidth="1"/>
    <col min="1543" max="1543" width="16.140625" style="1" customWidth="1"/>
    <col min="1544" max="1545" width="15.85546875" style="1" customWidth="1"/>
    <col min="1546" max="1792" width="16.85546875" style="1"/>
    <col min="1793" max="1793" width="38.140625" style="1" customWidth="1"/>
    <col min="1794" max="1794" width="33" style="1" customWidth="1"/>
    <col min="1795" max="1795" width="21" style="1" customWidth="1"/>
    <col min="1796" max="1796" width="21.42578125" style="1" customWidth="1"/>
    <col min="1797" max="1797" width="15.7109375" style="1" customWidth="1"/>
    <col min="1798" max="1798" width="12.42578125" style="1" customWidth="1"/>
    <col min="1799" max="1799" width="16.140625" style="1" customWidth="1"/>
    <col min="1800" max="1801" width="15.85546875" style="1" customWidth="1"/>
    <col min="1802" max="2048" width="16.85546875" style="1"/>
    <col min="2049" max="2049" width="38.140625" style="1" customWidth="1"/>
    <col min="2050" max="2050" width="33" style="1" customWidth="1"/>
    <col min="2051" max="2051" width="21" style="1" customWidth="1"/>
    <col min="2052" max="2052" width="21.42578125" style="1" customWidth="1"/>
    <col min="2053" max="2053" width="15.7109375" style="1" customWidth="1"/>
    <col min="2054" max="2054" width="12.42578125" style="1" customWidth="1"/>
    <col min="2055" max="2055" width="16.140625" style="1" customWidth="1"/>
    <col min="2056" max="2057" width="15.85546875" style="1" customWidth="1"/>
    <col min="2058" max="2304" width="16.85546875" style="1"/>
    <col min="2305" max="2305" width="38.140625" style="1" customWidth="1"/>
    <col min="2306" max="2306" width="33" style="1" customWidth="1"/>
    <col min="2307" max="2307" width="21" style="1" customWidth="1"/>
    <col min="2308" max="2308" width="21.42578125" style="1" customWidth="1"/>
    <col min="2309" max="2309" width="15.7109375" style="1" customWidth="1"/>
    <col min="2310" max="2310" width="12.42578125" style="1" customWidth="1"/>
    <col min="2311" max="2311" width="16.140625" style="1" customWidth="1"/>
    <col min="2312" max="2313" width="15.85546875" style="1" customWidth="1"/>
    <col min="2314" max="2560" width="16.85546875" style="1"/>
    <col min="2561" max="2561" width="38.140625" style="1" customWidth="1"/>
    <col min="2562" max="2562" width="33" style="1" customWidth="1"/>
    <col min="2563" max="2563" width="21" style="1" customWidth="1"/>
    <col min="2564" max="2564" width="21.42578125" style="1" customWidth="1"/>
    <col min="2565" max="2565" width="15.7109375" style="1" customWidth="1"/>
    <col min="2566" max="2566" width="12.42578125" style="1" customWidth="1"/>
    <col min="2567" max="2567" width="16.140625" style="1" customWidth="1"/>
    <col min="2568" max="2569" width="15.85546875" style="1" customWidth="1"/>
    <col min="2570" max="2816" width="16.85546875" style="1"/>
    <col min="2817" max="2817" width="38.140625" style="1" customWidth="1"/>
    <col min="2818" max="2818" width="33" style="1" customWidth="1"/>
    <col min="2819" max="2819" width="21" style="1" customWidth="1"/>
    <col min="2820" max="2820" width="21.42578125" style="1" customWidth="1"/>
    <col min="2821" max="2821" width="15.7109375" style="1" customWidth="1"/>
    <col min="2822" max="2822" width="12.42578125" style="1" customWidth="1"/>
    <col min="2823" max="2823" width="16.140625" style="1" customWidth="1"/>
    <col min="2824" max="2825" width="15.85546875" style="1" customWidth="1"/>
    <col min="2826" max="3072" width="16.85546875" style="1"/>
    <col min="3073" max="3073" width="38.140625" style="1" customWidth="1"/>
    <col min="3074" max="3074" width="33" style="1" customWidth="1"/>
    <col min="3075" max="3075" width="21" style="1" customWidth="1"/>
    <col min="3076" max="3076" width="21.42578125" style="1" customWidth="1"/>
    <col min="3077" max="3077" width="15.7109375" style="1" customWidth="1"/>
    <col min="3078" max="3078" width="12.42578125" style="1" customWidth="1"/>
    <col min="3079" max="3079" width="16.140625" style="1" customWidth="1"/>
    <col min="3080" max="3081" width="15.85546875" style="1" customWidth="1"/>
    <col min="3082" max="3328" width="16.85546875" style="1"/>
    <col min="3329" max="3329" width="38.140625" style="1" customWidth="1"/>
    <col min="3330" max="3330" width="33" style="1" customWidth="1"/>
    <col min="3331" max="3331" width="21" style="1" customWidth="1"/>
    <col min="3332" max="3332" width="21.42578125" style="1" customWidth="1"/>
    <col min="3333" max="3333" width="15.7109375" style="1" customWidth="1"/>
    <col min="3334" max="3334" width="12.42578125" style="1" customWidth="1"/>
    <col min="3335" max="3335" width="16.140625" style="1" customWidth="1"/>
    <col min="3336" max="3337" width="15.85546875" style="1" customWidth="1"/>
    <col min="3338" max="3584" width="16.85546875" style="1"/>
    <col min="3585" max="3585" width="38.140625" style="1" customWidth="1"/>
    <col min="3586" max="3586" width="33" style="1" customWidth="1"/>
    <col min="3587" max="3587" width="21" style="1" customWidth="1"/>
    <col min="3588" max="3588" width="21.42578125" style="1" customWidth="1"/>
    <col min="3589" max="3589" width="15.7109375" style="1" customWidth="1"/>
    <col min="3590" max="3590" width="12.42578125" style="1" customWidth="1"/>
    <col min="3591" max="3591" width="16.140625" style="1" customWidth="1"/>
    <col min="3592" max="3593" width="15.85546875" style="1" customWidth="1"/>
    <col min="3594" max="3840" width="16.85546875" style="1"/>
    <col min="3841" max="3841" width="38.140625" style="1" customWidth="1"/>
    <col min="3842" max="3842" width="33" style="1" customWidth="1"/>
    <col min="3843" max="3843" width="21" style="1" customWidth="1"/>
    <col min="3844" max="3844" width="21.42578125" style="1" customWidth="1"/>
    <col min="3845" max="3845" width="15.7109375" style="1" customWidth="1"/>
    <col min="3846" max="3846" width="12.42578125" style="1" customWidth="1"/>
    <col min="3847" max="3847" width="16.140625" style="1" customWidth="1"/>
    <col min="3848" max="3849" width="15.85546875" style="1" customWidth="1"/>
    <col min="3850" max="4096" width="16.85546875" style="1"/>
    <col min="4097" max="4097" width="38.140625" style="1" customWidth="1"/>
    <col min="4098" max="4098" width="33" style="1" customWidth="1"/>
    <col min="4099" max="4099" width="21" style="1" customWidth="1"/>
    <col min="4100" max="4100" width="21.42578125" style="1" customWidth="1"/>
    <col min="4101" max="4101" width="15.7109375" style="1" customWidth="1"/>
    <col min="4102" max="4102" width="12.42578125" style="1" customWidth="1"/>
    <col min="4103" max="4103" width="16.140625" style="1" customWidth="1"/>
    <col min="4104" max="4105" width="15.85546875" style="1" customWidth="1"/>
    <col min="4106" max="4352" width="16.85546875" style="1"/>
    <col min="4353" max="4353" width="38.140625" style="1" customWidth="1"/>
    <col min="4354" max="4354" width="33" style="1" customWidth="1"/>
    <col min="4355" max="4355" width="21" style="1" customWidth="1"/>
    <col min="4356" max="4356" width="21.42578125" style="1" customWidth="1"/>
    <col min="4357" max="4357" width="15.7109375" style="1" customWidth="1"/>
    <col min="4358" max="4358" width="12.42578125" style="1" customWidth="1"/>
    <col min="4359" max="4359" width="16.140625" style="1" customWidth="1"/>
    <col min="4360" max="4361" width="15.85546875" style="1" customWidth="1"/>
    <col min="4362" max="4608" width="16.85546875" style="1"/>
    <col min="4609" max="4609" width="38.140625" style="1" customWidth="1"/>
    <col min="4610" max="4610" width="33" style="1" customWidth="1"/>
    <col min="4611" max="4611" width="21" style="1" customWidth="1"/>
    <col min="4612" max="4612" width="21.42578125" style="1" customWidth="1"/>
    <col min="4613" max="4613" width="15.7109375" style="1" customWidth="1"/>
    <col min="4614" max="4614" width="12.42578125" style="1" customWidth="1"/>
    <col min="4615" max="4615" width="16.140625" style="1" customWidth="1"/>
    <col min="4616" max="4617" width="15.85546875" style="1" customWidth="1"/>
    <col min="4618" max="4864" width="16.85546875" style="1"/>
    <col min="4865" max="4865" width="38.140625" style="1" customWidth="1"/>
    <col min="4866" max="4866" width="33" style="1" customWidth="1"/>
    <col min="4867" max="4867" width="21" style="1" customWidth="1"/>
    <col min="4868" max="4868" width="21.42578125" style="1" customWidth="1"/>
    <col min="4869" max="4869" width="15.7109375" style="1" customWidth="1"/>
    <col min="4870" max="4870" width="12.42578125" style="1" customWidth="1"/>
    <col min="4871" max="4871" width="16.140625" style="1" customWidth="1"/>
    <col min="4872" max="4873" width="15.85546875" style="1" customWidth="1"/>
    <col min="4874" max="5120" width="16.85546875" style="1"/>
    <col min="5121" max="5121" width="38.140625" style="1" customWidth="1"/>
    <col min="5122" max="5122" width="33" style="1" customWidth="1"/>
    <col min="5123" max="5123" width="21" style="1" customWidth="1"/>
    <col min="5124" max="5124" width="21.42578125" style="1" customWidth="1"/>
    <col min="5125" max="5125" width="15.7109375" style="1" customWidth="1"/>
    <col min="5126" max="5126" width="12.42578125" style="1" customWidth="1"/>
    <col min="5127" max="5127" width="16.140625" style="1" customWidth="1"/>
    <col min="5128" max="5129" width="15.85546875" style="1" customWidth="1"/>
    <col min="5130" max="5376" width="16.85546875" style="1"/>
    <col min="5377" max="5377" width="38.140625" style="1" customWidth="1"/>
    <col min="5378" max="5378" width="33" style="1" customWidth="1"/>
    <col min="5379" max="5379" width="21" style="1" customWidth="1"/>
    <col min="5380" max="5380" width="21.42578125" style="1" customWidth="1"/>
    <col min="5381" max="5381" width="15.7109375" style="1" customWidth="1"/>
    <col min="5382" max="5382" width="12.42578125" style="1" customWidth="1"/>
    <col min="5383" max="5383" width="16.140625" style="1" customWidth="1"/>
    <col min="5384" max="5385" width="15.85546875" style="1" customWidth="1"/>
    <col min="5386" max="5632" width="16.85546875" style="1"/>
    <col min="5633" max="5633" width="38.140625" style="1" customWidth="1"/>
    <col min="5634" max="5634" width="33" style="1" customWidth="1"/>
    <col min="5635" max="5635" width="21" style="1" customWidth="1"/>
    <col min="5636" max="5636" width="21.42578125" style="1" customWidth="1"/>
    <col min="5637" max="5637" width="15.7109375" style="1" customWidth="1"/>
    <col min="5638" max="5638" width="12.42578125" style="1" customWidth="1"/>
    <col min="5639" max="5639" width="16.140625" style="1" customWidth="1"/>
    <col min="5640" max="5641" width="15.85546875" style="1" customWidth="1"/>
    <col min="5642" max="5888" width="16.85546875" style="1"/>
    <col min="5889" max="5889" width="38.140625" style="1" customWidth="1"/>
    <col min="5890" max="5890" width="33" style="1" customWidth="1"/>
    <col min="5891" max="5891" width="21" style="1" customWidth="1"/>
    <col min="5892" max="5892" width="21.42578125" style="1" customWidth="1"/>
    <col min="5893" max="5893" width="15.7109375" style="1" customWidth="1"/>
    <col min="5894" max="5894" width="12.42578125" style="1" customWidth="1"/>
    <col min="5895" max="5895" width="16.140625" style="1" customWidth="1"/>
    <col min="5896" max="5897" width="15.85546875" style="1" customWidth="1"/>
    <col min="5898" max="6144" width="16.85546875" style="1"/>
    <col min="6145" max="6145" width="38.140625" style="1" customWidth="1"/>
    <col min="6146" max="6146" width="33" style="1" customWidth="1"/>
    <col min="6147" max="6147" width="21" style="1" customWidth="1"/>
    <col min="6148" max="6148" width="21.42578125" style="1" customWidth="1"/>
    <col min="6149" max="6149" width="15.7109375" style="1" customWidth="1"/>
    <col min="6150" max="6150" width="12.42578125" style="1" customWidth="1"/>
    <col min="6151" max="6151" width="16.140625" style="1" customWidth="1"/>
    <col min="6152" max="6153" width="15.85546875" style="1" customWidth="1"/>
    <col min="6154" max="6400" width="16.85546875" style="1"/>
    <col min="6401" max="6401" width="38.140625" style="1" customWidth="1"/>
    <col min="6402" max="6402" width="33" style="1" customWidth="1"/>
    <col min="6403" max="6403" width="21" style="1" customWidth="1"/>
    <col min="6404" max="6404" width="21.42578125" style="1" customWidth="1"/>
    <col min="6405" max="6405" width="15.7109375" style="1" customWidth="1"/>
    <col min="6406" max="6406" width="12.42578125" style="1" customWidth="1"/>
    <col min="6407" max="6407" width="16.140625" style="1" customWidth="1"/>
    <col min="6408" max="6409" width="15.85546875" style="1" customWidth="1"/>
    <col min="6410" max="6656" width="16.85546875" style="1"/>
    <col min="6657" max="6657" width="38.140625" style="1" customWidth="1"/>
    <col min="6658" max="6658" width="33" style="1" customWidth="1"/>
    <col min="6659" max="6659" width="21" style="1" customWidth="1"/>
    <col min="6660" max="6660" width="21.42578125" style="1" customWidth="1"/>
    <col min="6661" max="6661" width="15.7109375" style="1" customWidth="1"/>
    <col min="6662" max="6662" width="12.42578125" style="1" customWidth="1"/>
    <col min="6663" max="6663" width="16.140625" style="1" customWidth="1"/>
    <col min="6664" max="6665" width="15.85546875" style="1" customWidth="1"/>
    <col min="6666" max="6912" width="16.85546875" style="1"/>
    <col min="6913" max="6913" width="38.140625" style="1" customWidth="1"/>
    <col min="6914" max="6914" width="33" style="1" customWidth="1"/>
    <col min="6915" max="6915" width="21" style="1" customWidth="1"/>
    <col min="6916" max="6916" width="21.42578125" style="1" customWidth="1"/>
    <col min="6917" max="6917" width="15.7109375" style="1" customWidth="1"/>
    <col min="6918" max="6918" width="12.42578125" style="1" customWidth="1"/>
    <col min="6919" max="6919" width="16.140625" style="1" customWidth="1"/>
    <col min="6920" max="6921" width="15.85546875" style="1" customWidth="1"/>
    <col min="6922" max="7168" width="16.85546875" style="1"/>
    <col min="7169" max="7169" width="38.140625" style="1" customWidth="1"/>
    <col min="7170" max="7170" width="33" style="1" customWidth="1"/>
    <col min="7171" max="7171" width="21" style="1" customWidth="1"/>
    <col min="7172" max="7172" width="21.42578125" style="1" customWidth="1"/>
    <col min="7173" max="7173" width="15.7109375" style="1" customWidth="1"/>
    <col min="7174" max="7174" width="12.42578125" style="1" customWidth="1"/>
    <col min="7175" max="7175" width="16.140625" style="1" customWidth="1"/>
    <col min="7176" max="7177" width="15.85546875" style="1" customWidth="1"/>
    <col min="7178" max="7424" width="16.85546875" style="1"/>
    <col min="7425" max="7425" width="38.140625" style="1" customWidth="1"/>
    <col min="7426" max="7426" width="33" style="1" customWidth="1"/>
    <col min="7427" max="7427" width="21" style="1" customWidth="1"/>
    <col min="7428" max="7428" width="21.42578125" style="1" customWidth="1"/>
    <col min="7429" max="7429" width="15.7109375" style="1" customWidth="1"/>
    <col min="7430" max="7430" width="12.42578125" style="1" customWidth="1"/>
    <col min="7431" max="7431" width="16.140625" style="1" customWidth="1"/>
    <col min="7432" max="7433" width="15.85546875" style="1" customWidth="1"/>
    <col min="7434" max="7680" width="16.85546875" style="1"/>
    <col min="7681" max="7681" width="38.140625" style="1" customWidth="1"/>
    <col min="7682" max="7682" width="33" style="1" customWidth="1"/>
    <col min="7683" max="7683" width="21" style="1" customWidth="1"/>
    <col min="7684" max="7684" width="21.42578125" style="1" customWidth="1"/>
    <col min="7685" max="7685" width="15.7109375" style="1" customWidth="1"/>
    <col min="7686" max="7686" width="12.42578125" style="1" customWidth="1"/>
    <col min="7687" max="7687" width="16.140625" style="1" customWidth="1"/>
    <col min="7688" max="7689" width="15.85546875" style="1" customWidth="1"/>
    <col min="7690" max="7936" width="16.85546875" style="1"/>
    <col min="7937" max="7937" width="38.140625" style="1" customWidth="1"/>
    <col min="7938" max="7938" width="33" style="1" customWidth="1"/>
    <col min="7939" max="7939" width="21" style="1" customWidth="1"/>
    <col min="7940" max="7940" width="21.42578125" style="1" customWidth="1"/>
    <col min="7941" max="7941" width="15.7109375" style="1" customWidth="1"/>
    <col min="7942" max="7942" width="12.42578125" style="1" customWidth="1"/>
    <col min="7943" max="7943" width="16.140625" style="1" customWidth="1"/>
    <col min="7944" max="7945" width="15.85546875" style="1" customWidth="1"/>
    <col min="7946" max="8192" width="16.85546875" style="1"/>
    <col min="8193" max="8193" width="38.140625" style="1" customWidth="1"/>
    <col min="8194" max="8194" width="33" style="1" customWidth="1"/>
    <col min="8195" max="8195" width="21" style="1" customWidth="1"/>
    <col min="8196" max="8196" width="21.42578125" style="1" customWidth="1"/>
    <col min="8197" max="8197" width="15.7109375" style="1" customWidth="1"/>
    <col min="8198" max="8198" width="12.42578125" style="1" customWidth="1"/>
    <col min="8199" max="8199" width="16.140625" style="1" customWidth="1"/>
    <col min="8200" max="8201" width="15.85546875" style="1" customWidth="1"/>
    <col min="8202" max="8448" width="16.85546875" style="1"/>
    <col min="8449" max="8449" width="38.140625" style="1" customWidth="1"/>
    <col min="8450" max="8450" width="33" style="1" customWidth="1"/>
    <col min="8451" max="8451" width="21" style="1" customWidth="1"/>
    <col min="8452" max="8452" width="21.42578125" style="1" customWidth="1"/>
    <col min="8453" max="8453" width="15.7109375" style="1" customWidth="1"/>
    <col min="8454" max="8454" width="12.42578125" style="1" customWidth="1"/>
    <col min="8455" max="8455" width="16.140625" style="1" customWidth="1"/>
    <col min="8456" max="8457" width="15.85546875" style="1" customWidth="1"/>
    <col min="8458" max="8704" width="16.85546875" style="1"/>
    <col min="8705" max="8705" width="38.140625" style="1" customWidth="1"/>
    <col min="8706" max="8706" width="33" style="1" customWidth="1"/>
    <col min="8707" max="8707" width="21" style="1" customWidth="1"/>
    <col min="8708" max="8708" width="21.42578125" style="1" customWidth="1"/>
    <col min="8709" max="8709" width="15.7109375" style="1" customWidth="1"/>
    <col min="8710" max="8710" width="12.42578125" style="1" customWidth="1"/>
    <col min="8711" max="8711" width="16.140625" style="1" customWidth="1"/>
    <col min="8712" max="8713" width="15.85546875" style="1" customWidth="1"/>
    <col min="8714" max="8960" width="16.85546875" style="1"/>
    <col min="8961" max="8961" width="38.140625" style="1" customWidth="1"/>
    <col min="8962" max="8962" width="33" style="1" customWidth="1"/>
    <col min="8963" max="8963" width="21" style="1" customWidth="1"/>
    <col min="8964" max="8964" width="21.42578125" style="1" customWidth="1"/>
    <col min="8965" max="8965" width="15.7109375" style="1" customWidth="1"/>
    <col min="8966" max="8966" width="12.42578125" style="1" customWidth="1"/>
    <col min="8967" max="8967" width="16.140625" style="1" customWidth="1"/>
    <col min="8968" max="8969" width="15.85546875" style="1" customWidth="1"/>
    <col min="8970" max="9216" width="16.85546875" style="1"/>
    <col min="9217" max="9217" width="38.140625" style="1" customWidth="1"/>
    <col min="9218" max="9218" width="33" style="1" customWidth="1"/>
    <col min="9219" max="9219" width="21" style="1" customWidth="1"/>
    <col min="9220" max="9220" width="21.42578125" style="1" customWidth="1"/>
    <col min="9221" max="9221" width="15.7109375" style="1" customWidth="1"/>
    <col min="9222" max="9222" width="12.42578125" style="1" customWidth="1"/>
    <col min="9223" max="9223" width="16.140625" style="1" customWidth="1"/>
    <col min="9224" max="9225" width="15.85546875" style="1" customWidth="1"/>
    <col min="9226" max="9472" width="16.85546875" style="1"/>
    <col min="9473" max="9473" width="38.140625" style="1" customWidth="1"/>
    <col min="9474" max="9474" width="33" style="1" customWidth="1"/>
    <col min="9475" max="9475" width="21" style="1" customWidth="1"/>
    <col min="9476" max="9476" width="21.42578125" style="1" customWidth="1"/>
    <col min="9477" max="9477" width="15.7109375" style="1" customWidth="1"/>
    <col min="9478" max="9478" width="12.42578125" style="1" customWidth="1"/>
    <col min="9479" max="9479" width="16.140625" style="1" customWidth="1"/>
    <col min="9480" max="9481" width="15.85546875" style="1" customWidth="1"/>
    <col min="9482" max="9728" width="16.85546875" style="1"/>
    <col min="9729" max="9729" width="38.140625" style="1" customWidth="1"/>
    <col min="9730" max="9730" width="33" style="1" customWidth="1"/>
    <col min="9731" max="9731" width="21" style="1" customWidth="1"/>
    <col min="9732" max="9732" width="21.42578125" style="1" customWidth="1"/>
    <col min="9733" max="9733" width="15.7109375" style="1" customWidth="1"/>
    <col min="9734" max="9734" width="12.42578125" style="1" customWidth="1"/>
    <col min="9735" max="9735" width="16.140625" style="1" customWidth="1"/>
    <col min="9736" max="9737" width="15.85546875" style="1" customWidth="1"/>
    <col min="9738" max="9984" width="16.85546875" style="1"/>
    <col min="9985" max="9985" width="38.140625" style="1" customWidth="1"/>
    <col min="9986" max="9986" width="33" style="1" customWidth="1"/>
    <col min="9987" max="9987" width="21" style="1" customWidth="1"/>
    <col min="9988" max="9988" width="21.42578125" style="1" customWidth="1"/>
    <col min="9989" max="9989" width="15.7109375" style="1" customWidth="1"/>
    <col min="9990" max="9990" width="12.42578125" style="1" customWidth="1"/>
    <col min="9991" max="9991" width="16.140625" style="1" customWidth="1"/>
    <col min="9992" max="9993" width="15.85546875" style="1" customWidth="1"/>
    <col min="9994" max="10240" width="16.85546875" style="1"/>
    <col min="10241" max="10241" width="38.140625" style="1" customWidth="1"/>
    <col min="10242" max="10242" width="33" style="1" customWidth="1"/>
    <col min="10243" max="10243" width="21" style="1" customWidth="1"/>
    <col min="10244" max="10244" width="21.42578125" style="1" customWidth="1"/>
    <col min="10245" max="10245" width="15.7109375" style="1" customWidth="1"/>
    <col min="10246" max="10246" width="12.42578125" style="1" customWidth="1"/>
    <col min="10247" max="10247" width="16.140625" style="1" customWidth="1"/>
    <col min="10248" max="10249" width="15.85546875" style="1" customWidth="1"/>
    <col min="10250" max="10496" width="16.85546875" style="1"/>
    <col min="10497" max="10497" width="38.140625" style="1" customWidth="1"/>
    <col min="10498" max="10498" width="33" style="1" customWidth="1"/>
    <col min="10499" max="10499" width="21" style="1" customWidth="1"/>
    <col min="10500" max="10500" width="21.42578125" style="1" customWidth="1"/>
    <col min="10501" max="10501" width="15.7109375" style="1" customWidth="1"/>
    <col min="10502" max="10502" width="12.42578125" style="1" customWidth="1"/>
    <col min="10503" max="10503" width="16.140625" style="1" customWidth="1"/>
    <col min="10504" max="10505" width="15.85546875" style="1" customWidth="1"/>
    <col min="10506" max="10752" width="16.85546875" style="1"/>
    <col min="10753" max="10753" width="38.140625" style="1" customWidth="1"/>
    <col min="10754" max="10754" width="33" style="1" customWidth="1"/>
    <col min="10755" max="10755" width="21" style="1" customWidth="1"/>
    <col min="10756" max="10756" width="21.42578125" style="1" customWidth="1"/>
    <col min="10757" max="10757" width="15.7109375" style="1" customWidth="1"/>
    <col min="10758" max="10758" width="12.42578125" style="1" customWidth="1"/>
    <col min="10759" max="10759" width="16.140625" style="1" customWidth="1"/>
    <col min="10760" max="10761" width="15.85546875" style="1" customWidth="1"/>
    <col min="10762" max="11008" width="16.85546875" style="1"/>
    <col min="11009" max="11009" width="38.140625" style="1" customWidth="1"/>
    <col min="11010" max="11010" width="33" style="1" customWidth="1"/>
    <col min="11011" max="11011" width="21" style="1" customWidth="1"/>
    <col min="11012" max="11012" width="21.42578125" style="1" customWidth="1"/>
    <col min="11013" max="11013" width="15.7109375" style="1" customWidth="1"/>
    <col min="11014" max="11014" width="12.42578125" style="1" customWidth="1"/>
    <col min="11015" max="11015" width="16.140625" style="1" customWidth="1"/>
    <col min="11016" max="11017" width="15.85546875" style="1" customWidth="1"/>
    <col min="11018" max="11264" width="16.85546875" style="1"/>
    <col min="11265" max="11265" width="38.140625" style="1" customWidth="1"/>
    <col min="11266" max="11266" width="33" style="1" customWidth="1"/>
    <col min="11267" max="11267" width="21" style="1" customWidth="1"/>
    <col min="11268" max="11268" width="21.42578125" style="1" customWidth="1"/>
    <col min="11269" max="11269" width="15.7109375" style="1" customWidth="1"/>
    <col min="11270" max="11270" width="12.42578125" style="1" customWidth="1"/>
    <col min="11271" max="11271" width="16.140625" style="1" customWidth="1"/>
    <col min="11272" max="11273" width="15.85546875" style="1" customWidth="1"/>
    <col min="11274" max="11520" width="16.85546875" style="1"/>
    <col min="11521" max="11521" width="38.140625" style="1" customWidth="1"/>
    <col min="11522" max="11522" width="33" style="1" customWidth="1"/>
    <col min="11523" max="11523" width="21" style="1" customWidth="1"/>
    <col min="11524" max="11524" width="21.42578125" style="1" customWidth="1"/>
    <col min="11525" max="11525" width="15.7109375" style="1" customWidth="1"/>
    <col min="11526" max="11526" width="12.42578125" style="1" customWidth="1"/>
    <col min="11527" max="11527" width="16.140625" style="1" customWidth="1"/>
    <col min="11528" max="11529" width="15.85546875" style="1" customWidth="1"/>
    <col min="11530" max="11776" width="16.85546875" style="1"/>
    <col min="11777" max="11777" width="38.140625" style="1" customWidth="1"/>
    <col min="11778" max="11778" width="33" style="1" customWidth="1"/>
    <col min="11779" max="11779" width="21" style="1" customWidth="1"/>
    <col min="11780" max="11780" width="21.42578125" style="1" customWidth="1"/>
    <col min="11781" max="11781" width="15.7109375" style="1" customWidth="1"/>
    <col min="11782" max="11782" width="12.42578125" style="1" customWidth="1"/>
    <col min="11783" max="11783" width="16.140625" style="1" customWidth="1"/>
    <col min="11784" max="11785" width="15.85546875" style="1" customWidth="1"/>
    <col min="11786" max="12032" width="16.85546875" style="1"/>
    <col min="12033" max="12033" width="38.140625" style="1" customWidth="1"/>
    <col min="12034" max="12034" width="33" style="1" customWidth="1"/>
    <col min="12035" max="12035" width="21" style="1" customWidth="1"/>
    <col min="12036" max="12036" width="21.42578125" style="1" customWidth="1"/>
    <col min="12037" max="12037" width="15.7109375" style="1" customWidth="1"/>
    <col min="12038" max="12038" width="12.42578125" style="1" customWidth="1"/>
    <col min="12039" max="12039" width="16.140625" style="1" customWidth="1"/>
    <col min="12040" max="12041" width="15.85546875" style="1" customWidth="1"/>
    <col min="12042" max="12288" width="16.85546875" style="1"/>
    <col min="12289" max="12289" width="38.140625" style="1" customWidth="1"/>
    <col min="12290" max="12290" width="33" style="1" customWidth="1"/>
    <col min="12291" max="12291" width="21" style="1" customWidth="1"/>
    <col min="12292" max="12292" width="21.42578125" style="1" customWidth="1"/>
    <col min="12293" max="12293" width="15.7109375" style="1" customWidth="1"/>
    <col min="12294" max="12294" width="12.42578125" style="1" customWidth="1"/>
    <col min="12295" max="12295" width="16.140625" style="1" customWidth="1"/>
    <col min="12296" max="12297" width="15.85546875" style="1" customWidth="1"/>
    <col min="12298" max="12544" width="16.85546875" style="1"/>
    <col min="12545" max="12545" width="38.140625" style="1" customWidth="1"/>
    <col min="12546" max="12546" width="33" style="1" customWidth="1"/>
    <col min="12547" max="12547" width="21" style="1" customWidth="1"/>
    <col min="12548" max="12548" width="21.42578125" style="1" customWidth="1"/>
    <col min="12549" max="12549" width="15.7109375" style="1" customWidth="1"/>
    <col min="12550" max="12550" width="12.42578125" style="1" customWidth="1"/>
    <col min="12551" max="12551" width="16.140625" style="1" customWidth="1"/>
    <col min="12552" max="12553" width="15.85546875" style="1" customWidth="1"/>
    <col min="12554" max="12800" width="16.85546875" style="1"/>
    <col min="12801" max="12801" width="38.140625" style="1" customWidth="1"/>
    <col min="12802" max="12802" width="33" style="1" customWidth="1"/>
    <col min="12803" max="12803" width="21" style="1" customWidth="1"/>
    <col min="12804" max="12804" width="21.42578125" style="1" customWidth="1"/>
    <col min="12805" max="12805" width="15.7109375" style="1" customWidth="1"/>
    <col min="12806" max="12806" width="12.42578125" style="1" customWidth="1"/>
    <col min="12807" max="12807" width="16.140625" style="1" customWidth="1"/>
    <col min="12808" max="12809" width="15.85546875" style="1" customWidth="1"/>
    <col min="12810" max="13056" width="16.85546875" style="1"/>
    <col min="13057" max="13057" width="38.140625" style="1" customWidth="1"/>
    <col min="13058" max="13058" width="33" style="1" customWidth="1"/>
    <col min="13059" max="13059" width="21" style="1" customWidth="1"/>
    <col min="13060" max="13060" width="21.42578125" style="1" customWidth="1"/>
    <col min="13061" max="13061" width="15.7109375" style="1" customWidth="1"/>
    <col min="13062" max="13062" width="12.42578125" style="1" customWidth="1"/>
    <col min="13063" max="13063" width="16.140625" style="1" customWidth="1"/>
    <col min="13064" max="13065" width="15.85546875" style="1" customWidth="1"/>
    <col min="13066" max="13312" width="16.85546875" style="1"/>
    <col min="13313" max="13313" width="38.140625" style="1" customWidth="1"/>
    <col min="13314" max="13314" width="33" style="1" customWidth="1"/>
    <col min="13315" max="13315" width="21" style="1" customWidth="1"/>
    <col min="13316" max="13316" width="21.42578125" style="1" customWidth="1"/>
    <col min="13317" max="13317" width="15.7109375" style="1" customWidth="1"/>
    <col min="13318" max="13318" width="12.42578125" style="1" customWidth="1"/>
    <col min="13319" max="13319" width="16.140625" style="1" customWidth="1"/>
    <col min="13320" max="13321" width="15.85546875" style="1" customWidth="1"/>
    <col min="13322" max="13568" width="16.85546875" style="1"/>
    <col min="13569" max="13569" width="38.140625" style="1" customWidth="1"/>
    <col min="13570" max="13570" width="33" style="1" customWidth="1"/>
    <col min="13571" max="13571" width="21" style="1" customWidth="1"/>
    <col min="13572" max="13572" width="21.42578125" style="1" customWidth="1"/>
    <col min="13573" max="13573" width="15.7109375" style="1" customWidth="1"/>
    <col min="13574" max="13574" width="12.42578125" style="1" customWidth="1"/>
    <col min="13575" max="13575" width="16.140625" style="1" customWidth="1"/>
    <col min="13576" max="13577" width="15.85546875" style="1" customWidth="1"/>
    <col min="13578" max="13824" width="16.85546875" style="1"/>
    <col min="13825" max="13825" width="38.140625" style="1" customWidth="1"/>
    <col min="13826" max="13826" width="33" style="1" customWidth="1"/>
    <col min="13827" max="13827" width="21" style="1" customWidth="1"/>
    <col min="13828" max="13828" width="21.42578125" style="1" customWidth="1"/>
    <col min="13829" max="13829" width="15.7109375" style="1" customWidth="1"/>
    <col min="13830" max="13830" width="12.42578125" style="1" customWidth="1"/>
    <col min="13831" max="13831" width="16.140625" style="1" customWidth="1"/>
    <col min="13832" max="13833" width="15.85546875" style="1" customWidth="1"/>
    <col min="13834" max="14080" width="16.85546875" style="1"/>
    <col min="14081" max="14081" width="38.140625" style="1" customWidth="1"/>
    <col min="14082" max="14082" width="33" style="1" customWidth="1"/>
    <col min="14083" max="14083" width="21" style="1" customWidth="1"/>
    <col min="14084" max="14084" width="21.42578125" style="1" customWidth="1"/>
    <col min="14085" max="14085" width="15.7109375" style="1" customWidth="1"/>
    <col min="14086" max="14086" width="12.42578125" style="1" customWidth="1"/>
    <col min="14087" max="14087" width="16.140625" style="1" customWidth="1"/>
    <col min="14088" max="14089" width="15.85546875" style="1" customWidth="1"/>
    <col min="14090" max="14336" width="16.85546875" style="1"/>
    <col min="14337" max="14337" width="38.140625" style="1" customWidth="1"/>
    <col min="14338" max="14338" width="33" style="1" customWidth="1"/>
    <col min="14339" max="14339" width="21" style="1" customWidth="1"/>
    <col min="14340" max="14340" width="21.42578125" style="1" customWidth="1"/>
    <col min="14341" max="14341" width="15.7109375" style="1" customWidth="1"/>
    <col min="14342" max="14342" width="12.42578125" style="1" customWidth="1"/>
    <col min="14343" max="14343" width="16.140625" style="1" customWidth="1"/>
    <col min="14344" max="14345" width="15.85546875" style="1" customWidth="1"/>
    <col min="14346" max="14592" width="16.85546875" style="1"/>
    <col min="14593" max="14593" width="38.140625" style="1" customWidth="1"/>
    <col min="14594" max="14594" width="33" style="1" customWidth="1"/>
    <col min="14595" max="14595" width="21" style="1" customWidth="1"/>
    <col min="14596" max="14596" width="21.42578125" style="1" customWidth="1"/>
    <col min="14597" max="14597" width="15.7109375" style="1" customWidth="1"/>
    <col min="14598" max="14598" width="12.42578125" style="1" customWidth="1"/>
    <col min="14599" max="14599" width="16.140625" style="1" customWidth="1"/>
    <col min="14600" max="14601" width="15.85546875" style="1" customWidth="1"/>
    <col min="14602" max="14848" width="16.85546875" style="1"/>
    <col min="14849" max="14849" width="38.140625" style="1" customWidth="1"/>
    <col min="14850" max="14850" width="33" style="1" customWidth="1"/>
    <col min="14851" max="14851" width="21" style="1" customWidth="1"/>
    <col min="14852" max="14852" width="21.42578125" style="1" customWidth="1"/>
    <col min="14853" max="14853" width="15.7109375" style="1" customWidth="1"/>
    <col min="14854" max="14854" width="12.42578125" style="1" customWidth="1"/>
    <col min="14855" max="14855" width="16.140625" style="1" customWidth="1"/>
    <col min="14856" max="14857" width="15.85546875" style="1" customWidth="1"/>
    <col min="14858" max="15104" width="16.85546875" style="1"/>
    <col min="15105" max="15105" width="38.140625" style="1" customWidth="1"/>
    <col min="15106" max="15106" width="33" style="1" customWidth="1"/>
    <col min="15107" max="15107" width="21" style="1" customWidth="1"/>
    <col min="15108" max="15108" width="21.42578125" style="1" customWidth="1"/>
    <col min="15109" max="15109" width="15.7109375" style="1" customWidth="1"/>
    <col min="15110" max="15110" width="12.42578125" style="1" customWidth="1"/>
    <col min="15111" max="15111" width="16.140625" style="1" customWidth="1"/>
    <col min="15112" max="15113" width="15.85546875" style="1" customWidth="1"/>
    <col min="15114" max="15360" width="16.85546875" style="1"/>
    <col min="15361" max="15361" width="38.140625" style="1" customWidth="1"/>
    <col min="15362" max="15362" width="33" style="1" customWidth="1"/>
    <col min="15363" max="15363" width="21" style="1" customWidth="1"/>
    <col min="15364" max="15364" width="21.42578125" style="1" customWidth="1"/>
    <col min="15365" max="15365" width="15.7109375" style="1" customWidth="1"/>
    <col min="15366" max="15366" width="12.42578125" style="1" customWidth="1"/>
    <col min="15367" max="15367" width="16.140625" style="1" customWidth="1"/>
    <col min="15368" max="15369" width="15.85546875" style="1" customWidth="1"/>
    <col min="15370" max="15616" width="16.85546875" style="1"/>
    <col min="15617" max="15617" width="38.140625" style="1" customWidth="1"/>
    <col min="15618" max="15618" width="33" style="1" customWidth="1"/>
    <col min="15619" max="15619" width="21" style="1" customWidth="1"/>
    <col min="15620" max="15620" width="21.42578125" style="1" customWidth="1"/>
    <col min="15621" max="15621" width="15.7109375" style="1" customWidth="1"/>
    <col min="15622" max="15622" width="12.42578125" style="1" customWidth="1"/>
    <col min="15623" max="15623" width="16.140625" style="1" customWidth="1"/>
    <col min="15624" max="15625" width="15.85546875" style="1" customWidth="1"/>
    <col min="15626" max="15872" width="16.85546875" style="1"/>
    <col min="15873" max="15873" width="38.140625" style="1" customWidth="1"/>
    <col min="15874" max="15874" width="33" style="1" customWidth="1"/>
    <col min="15875" max="15875" width="21" style="1" customWidth="1"/>
    <col min="15876" max="15876" width="21.42578125" style="1" customWidth="1"/>
    <col min="15877" max="15877" width="15.7109375" style="1" customWidth="1"/>
    <col min="15878" max="15878" width="12.42578125" style="1" customWidth="1"/>
    <col min="15879" max="15879" width="16.140625" style="1" customWidth="1"/>
    <col min="15880" max="15881" width="15.85546875" style="1" customWidth="1"/>
    <col min="15882" max="16128" width="16.85546875" style="1"/>
    <col min="16129" max="16129" width="38.140625" style="1" customWidth="1"/>
    <col min="16130" max="16130" width="33" style="1" customWidth="1"/>
    <col min="16131" max="16131" width="21" style="1" customWidth="1"/>
    <col min="16132" max="16132" width="21.42578125" style="1" customWidth="1"/>
    <col min="16133" max="16133" width="15.7109375" style="1" customWidth="1"/>
    <col min="16134" max="16134" width="12.42578125" style="1" customWidth="1"/>
    <col min="16135" max="16135" width="16.140625" style="1" customWidth="1"/>
    <col min="16136" max="16137" width="15.85546875" style="1" customWidth="1"/>
    <col min="16138" max="16384" width="16.85546875" style="1"/>
  </cols>
  <sheetData>
    <row r="2" spans="1:9">
      <c r="A2" s="39"/>
      <c r="B2" s="39"/>
      <c r="C2" s="39"/>
      <c r="D2" s="39"/>
      <c r="E2" s="39"/>
      <c r="F2" s="39"/>
      <c r="G2" s="39"/>
      <c r="H2" s="39"/>
      <c r="I2" s="39"/>
    </row>
    <row r="3" spans="1:9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>
      <c r="A4" s="39" t="s">
        <v>1</v>
      </c>
      <c r="B4" s="39"/>
      <c r="C4" s="39"/>
      <c r="D4" s="39"/>
      <c r="E4" s="39"/>
      <c r="F4" s="39"/>
      <c r="G4" s="39"/>
      <c r="H4" s="39"/>
      <c r="I4" s="39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 ht="13.5" thickBot="1"/>
    <row r="7" spans="1:9" s="3" customFormat="1" ht="18.75" thickBot="1">
      <c r="A7" s="40" t="s">
        <v>70</v>
      </c>
      <c r="B7" s="41"/>
      <c r="C7" s="41"/>
      <c r="D7" s="41"/>
      <c r="E7" s="41"/>
      <c r="F7" s="41"/>
      <c r="G7" s="41"/>
      <c r="H7" s="41"/>
      <c r="I7" s="42"/>
    </row>
    <row r="8" spans="1:9" s="3" customFormat="1" ht="39" customHeight="1" thickBot="1">
      <c r="A8" s="43" t="s">
        <v>71</v>
      </c>
      <c r="B8" s="44"/>
      <c r="C8" s="44"/>
      <c r="D8" s="44"/>
      <c r="E8" s="44"/>
      <c r="F8" s="44"/>
      <c r="G8" s="44"/>
      <c r="H8" s="44"/>
      <c r="I8" s="45"/>
    </row>
    <row r="9" spans="1:9" s="3" customFormat="1" ht="27.75" customHeight="1" thickBot="1">
      <c r="A9" s="46" t="s">
        <v>72</v>
      </c>
      <c r="B9" s="47"/>
      <c r="C9" s="47"/>
      <c r="D9" s="47"/>
      <c r="E9" s="47"/>
      <c r="F9" s="47"/>
      <c r="G9" s="47"/>
      <c r="H9" s="47"/>
      <c r="I9" s="48"/>
    </row>
    <row r="10" spans="1:9" s="3" customFormat="1" ht="23.25" customHeight="1" thickBot="1">
      <c r="A10" s="50" t="s">
        <v>2</v>
      </c>
      <c r="B10" s="53"/>
      <c r="C10" s="53"/>
      <c r="D10" s="53"/>
      <c r="E10" s="53"/>
      <c r="F10" s="53"/>
      <c r="G10" s="53"/>
      <c r="H10" s="53"/>
      <c r="I10" s="51"/>
    </row>
    <row r="11" spans="1:9" s="3" customFormat="1" ht="16.5" thickBot="1">
      <c r="A11" s="49" t="s">
        <v>3</v>
      </c>
      <c r="B11" s="50" t="s">
        <v>4</v>
      </c>
      <c r="C11" s="51"/>
      <c r="D11" s="52" t="s">
        <v>5</v>
      </c>
      <c r="E11" s="50" t="s">
        <v>6</v>
      </c>
      <c r="F11" s="53"/>
      <c r="G11" s="53"/>
      <c r="H11" s="53"/>
      <c r="I11" s="51"/>
    </row>
    <row r="12" spans="1:9" s="3" customFormat="1" ht="16.5" thickBot="1">
      <c r="A12" s="49"/>
      <c r="B12" s="50" t="s">
        <v>7</v>
      </c>
      <c r="C12" s="51"/>
      <c r="D12" s="54"/>
      <c r="E12" s="55" t="s">
        <v>8</v>
      </c>
      <c r="F12" s="55" t="s">
        <v>9</v>
      </c>
      <c r="G12" s="55" t="s">
        <v>10</v>
      </c>
      <c r="H12" s="55" t="s">
        <v>11</v>
      </c>
      <c r="I12" s="55" t="s">
        <v>12</v>
      </c>
    </row>
    <row r="13" spans="1:9" s="3" customFormat="1" ht="36" customHeight="1" thickBot="1">
      <c r="A13" s="56" t="s">
        <v>13</v>
      </c>
      <c r="B13" s="59" t="s">
        <v>14</v>
      </c>
      <c r="C13" s="60"/>
      <c r="D13" s="61"/>
      <c r="E13" s="62">
        <v>0.05</v>
      </c>
      <c r="F13" s="62">
        <v>0.1</v>
      </c>
      <c r="G13" s="62">
        <v>0.1</v>
      </c>
      <c r="H13" s="62">
        <v>0.15</v>
      </c>
      <c r="I13" s="63">
        <f>+E13+F13+G13+H13</f>
        <v>0.4</v>
      </c>
    </row>
    <row r="14" spans="1:9" s="3" customFormat="1" ht="24.75" customHeight="1" thickBot="1">
      <c r="A14" s="57"/>
      <c r="B14" s="59" t="s">
        <v>15</v>
      </c>
      <c r="C14" s="60"/>
      <c r="D14" s="61"/>
      <c r="E14" s="62">
        <v>0.05</v>
      </c>
      <c r="F14" s="62">
        <v>0.1</v>
      </c>
      <c r="G14" s="62">
        <v>0.1</v>
      </c>
      <c r="H14" s="62">
        <v>0.15</v>
      </c>
      <c r="I14" s="63">
        <f>+E14+F14+G14+H14</f>
        <v>0.4</v>
      </c>
    </row>
    <row r="15" spans="1:9" s="3" customFormat="1" ht="24.75" customHeight="1" thickBot="1">
      <c r="A15" s="57"/>
      <c r="B15" s="59" t="s">
        <v>16</v>
      </c>
      <c r="C15" s="60"/>
      <c r="D15" s="63">
        <v>0.25</v>
      </c>
      <c r="E15" s="64">
        <v>0.1</v>
      </c>
      <c r="F15" s="63">
        <v>0.15</v>
      </c>
      <c r="G15" s="63">
        <v>0.25</v>
      </c>
      <c r="H15" s="63">
        <v>0.25</v>
      </c>
      <c r="I15" s="63">
        <v>1</v>
      </c>
    </row>
    <row r="16" spans="1:9" s="3" customFormat="1" ht="27" customHeight="1" thickBot="1">
      <c r="A16" s="58"/>
      <c r="B16" s="59" t="s">
        <v>17</v>
      </c>
      <c r="C16" s="60"/>
      <c r="D16" s="63">
        <v>0</v>
      </c>
      <c r="E16" s="63">
        <v>0.25</v>
      </c>
      <c r="F16" s="63">
        <v>0.25</v>
      </c>
      <c r="G16" s="63">
        <v>0.25</v>
      </c>
      <c r="H16" s="63">
        <v>0.25</v>
      </c>
      <c r="I16" s="63">
        <v>1</v>
      </c>
    </row>
    <row r="17" spans="1:9" s="3" customFormat="1" ht="18.75" thickBot="1">
      <c r="A17" s="65" t="s">
        <v>65</v>
      </c>
      <c r="B17" s="66"/>
      <c r="C17" s="66"/>
      <c r="D17" s="66"/>
      <c r="E17" s="66"/>
      <c r="F17" s="66"/>
      <c r="G17" s="66"/>
      <c r="H17" s="66"/>
      <c r="I17" s="67"/>
    </row>
    <row r="18" spans="1:9" s="3" customFormat="1" ht="15" thickBot="1">
      <c r="A18" s="4" t="s">
        <v>18</v>
      </c>
      <c r="B18" s="5" t="s">
        <v>19</v>
      </c>
      <c r="C18" s="5" t="s">
        <v>20</v>
      </c>
      <c r="D18" s="31" t="s">
        <v>21</v>
      </c>
      <c r="E18" s="32"/>
      <c r="F18" s="31" t="s">
        <v>22</v>
      </c>
      <c r="G18" s="32"/>
      <c r="H18" s="31" t="s">
        <v>23</v>
      </c>
      <c r="I18" s="32"/>
    </row>
    <row r="19" spans="1:9" s="3" customFormat="1" ht="32.25" customHeight="1" thickBot="1">
      <c r="A19" s="18" t="s">
        <v>24</v>
      </c>
      <c r="B19" s="69" t="s">
        <v>25</v>
      </c>
      <c r="C19" s="70" t="s">
        <v>26</v>
      </c>
      <c r="D19" s="10" t="s">
        <v>27</v>
      </c>
      <c r="E19" s="11"/>
      <c r="F19" s="33" t="s">
        <v>28</v>
      </c>
      <c r="G19" s="34"/>
      <c r="H19" s="79">
        <f>'[1]PRESUPUESTO PLAN DE ACCION 2018'!D10</f>
        <v>4050</v>
      </c>
      <c r="I19" s="80"/>
    </row>
    <row r="20" spans="1:9" s="3" customFormat="1" ht="29.25" customHeight="1" thickBot="1">
      <c r="A20" s="19"/>
      <c r="B20" s="69" t="s">
        <v>29</v>
      </c>
      <c r="C20" s="70" t="s">
        <v>26</v>
      </c>
      <c r="D20" s="10" t="s">
        <v>27</v>
      </c>
      <c r="E20" s="11"/>
      <c r="F20" s="35"/>
      <c r="G20" s="36"/>
      <c r="H20" s="81"/>
      <c r="I20" s="82"/>
    </row>
    <row r="21" spans="1:9" s="3" customFormat="1" ht="51.75" thickBot="1">
      <c r="A21" s="19"/>
      <c r="B21" s="69" t="s">
        <v>30</v>
      </c>
      <c r="C21" s="70" t="s">
        <v>26</v>
      </c>
      <c r="D21" s="10" t="s">
        <v>27</v>
      </c>
      <c r="E21" s="11"/>
      <c r="F21" s="35"/>
      <c r="G21" s="36"/>
      <c r="H21" s="81"/>
      <c r="I21" s="82"/>
    </row>
    <row r="22" spans="1:9" s="3" customFormat="1" ht="52.5" customHeight="1" thickBot="1">
      <c r="A22" s="19"/>
      <c r="B22" s="69" t="s">
        <v>31</v>
      </c>
      <c r="C22" s="70" t="s">
        <v>26</v>
      </c>
      <c r="D22" s="10" t="s">
        <v>32</v>
      </c>
      <c r="E22" s="11"/>
      <c r="F22" s="35"/>
      <c r="G22" s="36"/>
      <c r="H22" s="81"/>
      <c r="I22" s="82"/>
    </row>
    <row r="23" spans="1:9" s="3" customFormat="1" ht="39" thickBot="1">
      <c r="A23" s="19"/>
      <c r="B23" s="69" t="s">
        <v>67</v>
      </c>
      <c r="C23" s="70" t="s">
        <v>33</v>
      </c>
      <c r="D23" s="10" t="s">
        <v>32</v>
      </c>
      <c r="E23" s="11"/>
      <c r="F23" s="35"/>
      <c r="G23" s="36"/>
      <c r="H23" s="81"/>
      <c r="I23" s="82"/>
    </row>
    <row r="24" spans="1:9" s="3" customFormat="1" ht="57.75" customHeight="1" thickBot="1">
      <c r="A24" s="68"/>
      <c r="B24" s="69" t="s">
        <v>66</v>
      </c>
      <c r="C24" s="70" t="s">
        <v>26</v>
      </c>
      <c r="D24" s="10" t="s">
        <v>27</v>
      </c>
      <c r="E24" s="11"/>
      <c r="F24" s="37"/>
      <c r="G24" s="38"/>
      <c r="H24" s="83"/>
      <c r="I24" s="84"/>
    </row>
    <row r="25" spans="1:9" s="3" customFormat="1" ht="39" thickBot="1">
      <c r="A25" s="25" t="s">
        <v>34</v>
      </c>
      <c r="B25" s="71" t="s">
        <v>35</v>
      </c>
      <c r="C25" s="72" t="s">
        <v>26</v>
      </c>
      <c r="D25" s="10" t="s">
        <v>36</v>
      </c>
      <c r="E25" s="11"/>
      <c r="F25" s="27" t="s">
        <v>37</v>
      </c>
      <c r="G25" s="28"/>
      <c r="H25" s="79">
        <f>'[1]PRESUPUESTO PLAN DE ACCION 2018'!D17</f>
        <v>55200</v>
      </c>
      <c r="I25" s="80"/>
    </row>
    <row r="26" spans="1:9" s="3" customFormat="1" ht="39" thickBot="1">
      <c r="A26" s="26"/>
      <c r="B26" s="71" t="s">
        <v>38</v>
      </c>
      <c r="C26" s="72" t="s">
        <v>26</v>
      </c>
      <c r="D26" s="10" t="s">
        <v>39</v>
      </c>
      <c r="E26" s="11"/>
      <c r="F26" s="29"/>
      <c r="G26" s="30"/>
      <c r="H26" s="81"/>
      <c r="I26" s="82"/>
    </row>
    <row r="27" spans="1:9" s="3" customFormat="1" ht="39" thickBot="1">
      <c r="A27" s="26"/>
      <c r="B27" s="71" t="s">
        <v>68</v>
      </c>
      <c r="C27" s="72" t="s">
        <v>40</v>
      </c>
      <c r="D27" s="10" t="s">
        <v>41</v>
      </c>
      <c r="E27" s="11"/>
      <c r="F27" s="29"/>
      <c r="G27" s="30"/>
      <c r="H27" s="81"/>
      <c r="I27" s="82"/>
    </row>
    <row r="28" spans="1:9" s="3" customFormat="1" ht="39" thickBot="1">
      <c r="A28" s="18" t="s">
        <v>42</v>
      </c>
      <c r="B28" s="73" t="s">
        <v>43</v>
      </c>
      <c r="C28" s="72" t="s">
        <v>26</v>
      </c>
      <c r="D28" s="10" t="s">
        <v>44</v>
      </c>
      <c r="E28" s="11"/>
      <c r="F28" s="21" t="s">
        <v>45</v>
      </c>
      <c r="G28" s="22"/>
      <c r="H28" s="85">
        <f>'[1]PRESUPUESTO PLAN DE ACCION 2018'!D26</f>
        <v>5952747</v>
      </c>
      <c r="I28" s="86"/>
    </row>
    <row r="29" spans="1:9" s="3" customFormat="1" ht="43.5" customHeight="1" thickBot="1">
      <c r="A29" s="19"/>
      <c r="B29" s="73" t="s">
        <v>46</v>
      </c>
      <c r="C29" s="72" t="s">
        <v>26</v>
      </c>
      <c r="D29" s="10" t="s">
        <v>27</v>
      </c>
      <c r="E29" s="11"/>
      <c r="F29" s="23"/>
      <c r="G29" s="24"/>
      <c r="H29" s="87"/>
      <c r="I29" s="88"/>
    </row>
    <row r="30" spans="1:9" s="3" customFormat="1" ht="39" thickBot="1">
      <c r="A30" s="19"/>
      <c r="B30" s="73" t="s">
        <v>47</v>
      </c>
      <c r="C30" s="72" t="s">
        <v>26</v>
      </c>
      <c r="D30" s="10" t="s">
        <v>48</v>
      </c>
      <c r="E30" s="11"/>
      <c r="F30" s="23"/>
      <c r="G30" s="24"/>
      <c r="H30" s="87"/>
      <c r="I30" s="88"/>
    </row>
    <row r="31" spans="1:9" s="3" customFormat="1" ht="51.75" thickBot="1">
      <c r="A31" s="20"/>
      <c r="B31" s="74" t="s">
        <v>49</v>
      </c>
      <c r="C31" s="75" t="s">
        <v>40</v>
      </c>
      <c r="D31" s="10" t="s">
        <v>50</v>
      </c>
      <c r="E31" s="11"/>
      <c r="F31" s="23"/>
      <c r="G31" s="24"/>
      <c r="H31" s="89"/>
      <c r="I31" s="90"/>
    </row>
    <row r="32" spans="1:9" s="3" customFormat="1" ht="51.75" thickBot="1">
      <c r="A32" s="12" t="s">
        <v>51</v>
      </c>
      <c r="B32" s="76" t="s">
        <v>52</v>
      </c>
      <c r="C32" s="6" t="s">
        <v>73</v>
      </c>
      <c r="D32" s="10" t="s">
        <v>53</v>
      </c>
      <c r="E32" s="11"/>
      <c r="F32" s="15" t="s">
        <v>54</v>
      </c>
      <c r="G32" s="15"/>
      <c r="H32" s="91">
        <f>'[1]PRESUPUESTO PLAN DE ACCION 2018'!D47</f>
        <v>1366350</v>
      </c>
      <c r="I32" s="92"/>
    </row>
    <row r="33" spans="1:9" ht="51.75" thickBot="1">
      <c r="A33" s="13"/>
      <c r="B33" s="73" t="s">
        <v>55</v>
      </c>
      <c r="C33" s="72" t="s">
        <v>26</v>
      </c>
      <c r="D33" s="10" t="s">
        <v>56</v>
      </c>
      <c r="E33" s="11"/>
      <c r="F33" s="16"/>
      <c r="G33" s="16"/>
      <c r="H33" s="93"/>
      <c r="I33" s="94"/>
    </row>
    <row r="34" spans="1:9" ht="51.75" thickBot="1">
      <c r="A34" s="13"/>
      <c r="B34" s="73" t="s">
        <v>57</v>
      </c>
      <c r="C34" s="72" t="s">
        <v>26</v>
      </c>
      <c r="D34" s="10" t="s">
        <v>56</v>
      </c>
      <c r="E34" s="11"/>
      <c r="F34" s="16"/>
      <c r="G34" s="16"/>
      <c r="H34" s="93"/>
      <c r="I34" s="94"/>
    </row>
    <row r="35" spans="1:9" ht="29.25" customHeight="1" thickBot="1">
      <c r="A35" s="13"/>
      <c r="B35" s="73" t="s">
        <v>58</v>
      </c>
      <c r="C35" s="72" t="s">
        <v>59</v>
      </c>
      <c r="D35" s="10" t="s">
        <v>60</v>
      </c>
      <c r="E35" s="11"/>
      <c r="F35" s="16"/>
      <c r="G35" s="16"/>
      <c r="H35" s="93"/>
      <c r="I35" s="94"/>
    </row>
    <row r="36" spans="1:9" ht="51.75" thickBot="1">
      <c r="A36" s="13"/>
      <c r="B36" s="73" t="s">
        <v>61</v>
      </c>
      <c r="C36" s="72" t="s">
        <v>62</v>
      </c>
      <c r="D36" s="10" t="s">
        <v>63</v>
      </c>
      <c r="E36" s="11"/>
      <c r="F36" s="16"/>
      <c r="G36" s="16"/>
      <c r="H36" s="93"/>
      <c r="I36" s="94"/>
    </row>
    <row r="37" spans="1:9" ht="39" thickBot="1">
      <c r="A37" s="14"/>
      <c r="B37" s="77" t="s">
        <v>69</v>
      </c>
      <c r="C37" s="78" t="s">
        <v>59</v>
      </c>
      <c r="D37" s="10" t="s">
        <v>50</v>
      </c>
      <c r="E37" s="11"/>
      <c r="F37" s="17"/>
      <c r="G37" s="17"/>
      <c r="H37" s="95"/>
      <c r="I37" s="96"/>
    </row>
    <row r="38" spans="1:9" ht="18">
      <c r="A38" s="7"/>
      <c r="B38" s="7" t="s">
        <v>64</v>
      </c>
      <c r="C38" s="7"/>
      <c r="D38" s="8"/>
      <c r="E38" s="8"/>
      <c r="F38" s="7"/>
      <c r="G38" s="7"/>
      <c r="H38" s="9">
        <f>SUM(H19:H37)</f>
        <v>7378347</v>
      </c>
      <c r="I38" s="9"/>
    </row>
  </sheetData>
  <mergeCells count="53">
    <mergeCell ref="A9:I9"/>
    <mergeCell ref="A2:I2"/>
    <mergeCell ref="A3:I3"/>
    <mergeCell ref="A4:I4"/>
    <mergeCell ref="A7:I7"/>
    <mergeCell ref="A8:I8"/>
    <mergeCell ref="A17:I17"/>
    <mergeCell ref="A10:I10"/>
    <mergeCell ref="A11:A12"/>
    <mergeCell ref="B11:C11"/>
    <mergeCell ref="D11:D12"/>
    <mergeCell ref="E11:I11"/>
    <mergeCell ref="B12:C12"/>
    <mergeCell ref="A13:A16"/>
    <mergeCell ref="B13:C13"/>
    <mergeCell ref="B14:C14"/>
    <mergeCell ref="B15:C15"/>
    <mergeCell ref="B16:C16"/>
    <mergeCell ref="A19:A24"/>
    <mergeCell ref="D19:E19"/>
    <mergeCell ref="F19:G24"/>
    <mergeCell ref="H19:I24"/>
    <mergeCell ref="D20:E20"/>
    <mergeCell ref="D21:E21"/>
    <mergeCell ref="D24:E24"/>
    <mergeCell ref="F25:G27"/>
    <mergeCell ref="H25:I27"/>
    <mergeCell ref="D26:E26"/>
    <mergeCell ref="D27:E27"/>
    <mergeCell ref="D18:E18"/>
    <mergeCell ref="F18:G18"/>
    <mergeCell ref="H18:I18"/>
    <mergeCell ref="D29:E29"/>
    <mergeCell ref="D30:E30"/>
    <mergeCell ref="D31:E31"/>
    <mergeCell ref="A25:A27"/>
    <mergeCell ref="D25:E25"/>
    <mergeCell ref="H38:I38"/>
    <mergeCell ref="D22:E22"/>
    <mergeCell ref="D23:E23"/>
    <mergeCell ref="A32:A37"/>
    <mergeCell ref="D32:E32"/>
    <mergeCell ref="F32:G37"/>
    <mergeCell ref="H32:I37"/>
    <mergeCell ref="D33:E33"/>
    <mergeCell ref="D34:E34"/>
    <mergeCell ref="D35:E35"/>
    <mergeCell ref="D36:E36"/>
    <mergeCell ref="D37:E37"/>
    <mergeCell ref="A28:A31"/>
    <mergeCell ref="D28:E28"/>
    <mergeCell ref="F28:G31"/>
    <mergeCell ref="H28:I31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ANTI-PANDILLA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Madelyn Ventura Caceres</dc:creator>
  <cp:lastModifiedBy>Madelyn Ventura Caceres</cp:lastModifiedBy>
  <dcterms:created xsi:type="dcterms:W3CDTF">2018-02-08T17:45:13Z</dcterms:created>
  <dcterms:modified xsi:type="dcterms:W3CDTF">2018-02-09T16:43:28Z</dcterms:modified>
</cp:coreProperties>
</file>